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145" tabRatio="672"/>
  </bookViews>
  <sheets>
    <sheet name="Deckblatt" sheetId="1" r:id="rId1"/>
    <sheet name="Inhalt" sheetId="2" r:id="rId2"/>
    <sheet name="Vorbemerkg_Begriffe_Definitio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2.5" sheetId="15" r:id="rId15"/>
    <sheet name="2.6" sheetId="16" r:id="rId16"/>
    <sheet name="2.7" sheetId="17" r:id="rId17"/>
    <sheet name="Fußnotenerläut." sheetId="18" r:id="rId18"/>
  </sheets>
  <definedNames>
    <definedName name="_xlnm.Print_Titles" localSheetId="4">'1.2'!$A:$B,'1.2'!$1:$7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0" l="1"/>
  <c r="A14" i="10"/>
  <c r="A15" i="10"/>
  <c r="A16" i="10"/>
  <c r="A17" i="10"/>
  <c r="A18" i="10"/>
  <c r="A19" i="10"/>
  <c r="A20" i="10"/>
  <c r="A21" i="10"/>
  <c r="A22" i="10"/>
  <c r="A23" i="10"/>
  <c r="A24" i="10"/>
  <c r="A25" i="10"/>
  <c r="A26" i="10"/>
  <c r="A27" i="10"/>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26" i="17" l="1"/>
  <c r="A25" i="17"/>
  <c r="A24" i="17"/>
  <c r="A23" i="17"/>
  <c r="A22" i="17"/>
  <c r="A21" i="17"/>
  <c r="A20" i="17"/>
  <c r="A19" i="17"/>
  <c r="A18" i="17"/>
  <c r="A17" i="17"/>
  <c r="A16" i="17"/>
  <c r="A15" i="17"/>
  <c r="A14" i="17"/>
  <c r="A13" i="17"/>
  <c r="A12" i="17"/>
  <c r="A24" i="16"/>
  <c r="A23" i="16"/>
  <c r="A22" i="16"/>
  <c r="A21" i="16"/>
  <c r="A20" i="16"/>
  <c r="A19" i="16"/>
  <c r="A18" i="16"/>
  <c r="A17" i="16"/>
  <c r="A16" i="16"/>
  <c r="A15" i="16"/>
  <c r="A14" i="16"/>
  <c r="A13" i="16"/>
  <c r="A11" i="16"/>
  <c r="A12" i="16"/>
  <c r="A10" i="16"/>
  <c r="A26" i="15"/>
  <c r="A25" i="15"/>
  <c r="A24" i="15"/>
  <c r="A23" i="15"/>
  <c r="A22" i="15"/>
  <c r="A21" i="15"/>
  <c r="A20" i="15"/>
  <c r="A19" i="15"/>
  <c r="A18" i="15"/>
  <c r="A17" i="15"/>
  <c r="A16" i="15"/>
  <c r="A14" i="15"/>
  <c r="A13" i="15"/>
  <c r="A15" i="15"/>
  <c r="A12" i="15"/>
  <c r="A25" i="14"/>
  <c r="A22" i="14"/>
  <c r="A21" i="14"/>
  <c r="A20" i="14"/>
  <c r="A19" i="14"/>
  <c r="A16" i="14"/>
  <c r="A15" i="14"/>
  <c r="A14" i="14"/>
  <c r="A13" i="14"/>
  <c r="A26" i="14"/>
  <c r="A23" i="13"/>
  <c r="A21" i="13"/>
  <c r="A19" i="13"/>
  <c r="A17" i="13"/>
  <c r="A15" i="13"/>
  <c r="A14" i="13"/>
  <c r="A13" i="13"/>
  <c r="A12" i="13"/>
  <c r="A11" i="13"/>
  <c r="A24" i="13"/>
  <c r="A10" i="13"/>
  <c r="A23" i="12"/>
  <c r="A21" i="12"/>
  <c r="A19" i="12"/>
  <c r="A17" i="12"/>
  <c r="A15" i="12"/>
  <c r="A14" i="12"/>
  <c r="A13" i="12"/>
  <c r="A12" i="12"/>
  <c r="A11" i="12"/>
  <c r="A24" i="12"/>
  <c r="A24" i="11"/>
  <c r="A23" i="11"/>
  <c r="A21" i="11"/>
  <c r="A20" i="11"/>
  <c r="A19" i="11"/>
  <c r="A18" i="11"/>
  <c r="A17" i="11"/>
  <c r="A16" i="11"/>
  <c r="A15" i="11"/>
  <c r="A14" i="11"/>
  <c r="A13" i="11"/>
  <c r="A12" i="11"/>
  <c r="A11" i="11"/>
  <c r="A10" i="11"/>
  <c r="A12" i="10"/>
  <c r="A54" i="9"/>
  <c r="A53" i="9"/>
  <c r="A52" i="9"/>
  <c r="A49" i="9"/>
  <c r="A47" i="9"/>
  <c r="A45" i="9"/>
  <c r="A43" i="9"/>
  <c r="A42" i="9"/>
  <c r="A41" i="9"/>
  <c r="A40" i="9"/>
  <c r="A38" i="9"/>
  <c r="A37" i="9"/>
  <c r="A36" i="9"/>
  <c r="A35" i="9"/>
  <c r="A33" i="9"/>
  <c r="A32" i="9"/>
  <c r="A31" i="9"/>
  <c r="A30" i="9"/>
  <c r="A29" i="9"/>
  <c r="A28" i="9"/>
  <c r="A27" i="9"/>
  <c r="A25" i="9"/>
  <c r="A24" i="9"/>
  <c r="A23" i="9"/>
  <c r="A21" i="9"/>
  <c r="A20" i="9"/>
  <c r="A19" i="9"/>
  <c r="A50" i="9"/>
  <c r="A18" i="9"/>
  <c r="A17" i="9"/>
  <c r="A16" i="9"/>
  <c r="A15" i="9"/>
  <c r="A14" i="9"/>
  <c r="A22" i="9"/>
  <c r="A12" i="9"/>
  <c r="A44" i="9"/>
  <c r="A11" i="9"/>
  <c r="A10" i="9"/>
  <c r="A10" i="8"/>
  <c r="A9" i="5"/>
  <c r="A8" i="5"/>
  <c r="A52" i="4"/>
  <c r="A35" i="4"/>
  <c r="A51" i="4"/>
  <c r="A33" i="4"/>
  <c r="A32" i="4"/>
  <c r="A31" i="4"/>
  <c r="A30" i="4"/>
  <c r="A29" i="4"/>
  <c r="A28" i="4"/>
  <c r="A27" i="4"/>
  <c r="A26" i="4"/>
  <c r="A25" i="4"/>
  <c r="A24" i="4"/>
  <c r="A23" i="4"/>
  <c r="A22" i="4"/>
  <c r="A21" i="4"/>
  <c r="A20" i="4"/>
  <c r="A19" i="4"/>
  <c r="A18" i="4"/>
  <c r="A17" i="4"/>
  <c r="A16" i="4"/>
  <c r="A15" i="4"/>
  <c r="A14" i="4"/>
  <c r="A13" i="4"/>
  <c r="A12" i="4"/>
  <c r="A11" i="4"/>
  <c r="A10" i="4"/>
  <c r="A51" i="9" l="1"/>
  <c r="A12" i="14"/>
  <c r="A41" i="4"/>
  <c r="A53" i="4"/>
  <c r="A26" i="9"/>
  <c r="A39" i="9"/>
  <c r="A44" i="4"/>
  <c r="A56" i="4"/>
  <c r="A13" i="9"/>
  <c r="A54" i="4"/>
  <c r="A45" i="4"/>
  <c r="A57" i="4"/>
  <c r="A10" i="7"/>
  <c r="A56" i="9"/>
  <c r="A16" i="13"/>
  <c r="A18" i="13"/>
  <c r="A20" i="13"/>
  <c r="A22" i="13"/>
  <c r="A46" i="4"/>
  <c r="A58" i="4"/>
  <c r="A9" i="6"/>
  <c r="A10" i="12"/>
  <c r="A18" i="14"/>
  <c r="A24" i="14"/>
  <c r="A43" i="4"/>
  <c r="A48" i="9"/>
  <c r="A47" i="4"/>
  <c r="A59" i="4"/>
  <c r="A34" i="9"/>
  <c r="A46" i="9"/>
  <c r="A55" i="9"/>
  <c r="A55" i="4"/>
  <c r="A36" i="4"/>
  <c r="A48" i="4"/>
  <c r="A60" i="4"/>
  <c r="A22" i="11"/>
  <c r="A16" i="12"/>
  <c r="A18" i="12"/>
  <c r="A20" i="12"/>
  <c r="A22" i="12"/>
  <c r="A17" i="14"/>
  <c r="A23" i="14"/>
  <c r="A42" i="4"/>
  <c r="A37" i="4"/>
  <c r="A49" i="4"/>
  <c r="A34" i="4"/>
  <c r="A38" i="4"/>
  <c r="A50" i="4"/>
  <c r="A40" i="4"/>
  <c r="A39" i="4"/>
</calcChain>
</file>

<file path=xl/comments1.xml><?xml version="1.0" encoding="utf-8"?>
<comments xmlns="http://schemas.openxmlformats.org/spreadsheetml/2006/main">
  <authors>
    <author>S. Beck</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4.xml><?xml version="1.0" encoding="utf-8"?>
<comments xmlns="http://schemas.openxmlformats.org/spreadsheetml/2006/main">
  <authors>
    <author>Weiß, Birgit</author>
    <author>USER  für Installationen</author>
  </authors>
  <commentList>
    <comment ref="E4" authorId="0" shapeId="0">
      <text>
        <r>
          <rPr>
            <sz val="7"/>
            <color indexed="81"/>
            <rFont val="Arial"/>
            <family val="2"/>
          </rPr>
          <t>Ohne Wohnheime.</t>
        </r>
      </text>
    </comment>
    <comment ref="B17" authorId="1" shapeId="0">
      <text>
        <r>
          <rPr>
            <sz val="7"/>
            <color indexed="81"/>
            <rFont val="Arial"/>
            <family val="2"/>
          </rPr>
          <t>Einschließlich Passivhäuser oder Plus-Energie-Häuser.</t>
        </r>
      </text>
    </comment>
    <comment ref="B30" authorId="1" shapeId="0">
      <text>
        <r>
          <rPr>
            <sz val="7"/>
            <color indexed="81"/>
            <rFont val="Arial"/>
            <family val="2"/>
          </rPr>
          <t>Einschließlich Passivhäuser oder Plus-Energie-Häuser.</t>
        </r>
      </text>
    </comment>
    <comment ref="B43" authorId="1" shapeId="0">
      <text>
        <r>
          <rPr>
            <sz val="7"/>
            <color indexed="81"/>
            <rFont val="Arial"/>
            <family val="2"/>
          </rPr>
          <t>Einschließlich Passivhäuser oder Plus-Energie-Häuser.</t>
        </r>
      </text>
    </comment>
  </commentList>
</comments>
</file>

<file path=xl/comments5.xml><?xml version="1.0" encoding="utf-8"?>
<comments xmlns="http://schemas.openxmlformats.org/spreadsheetml/2006/main">
  <authors>
    <author>Etzien, Angelika</author>
  </authors>
  <commentList>
    <comment ref="C4"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6.xml><?xml version="1.0" encoding="utf-8"?>
<comments xmlns="http://schemas.openxmlformats.org/spreadsheetml/2006/main">
  <authors>
    <author>USER  für Installationen</author>
  </authors>
  <commentList>
    <comment ref="C2" authorId="0" shapeId="0">
      <text>
        <r>
          <rPr>
            <sz val="7"/>
            <color indexed="81"/>
            <rFont val="Arial"/>
            <family val="2"/>
          </rPr>
          <t>Errichtung neuer Gebäude und Baumaßnahmen an bestehenden Gebäuden; bei auftretenden Minuswerten vgl. Definition zu "Baumaßnahmen an bestehenden Gebäuden" im Abschnitt "Begriffe und Definitionen".</t>
        </r>
      </text>
    </comment>
  </commentList>
</comments>
</file>

<file path=xl/comments7.xml><?xml version="1.0" encoding="utf-8"?>
<comments xmlns="http://schemas.openxmlformats.org/spreadsheetml/2006/main">
  <authors>
    <author>Lange, Christina</author>
  </authors>
  <commentList>
    <comment ref="C3" authorId="0" shapeId="0">
      <text>
        <r>
          <rPr>
            <sz val="7"/>
            <color indexed="81"/>
            <rFont val="Arial"/>
            <family val="2"/>
          </rPr>
          <t xml:space="preserve">Ohne Wohnheime.
</t>
        </r>
      </text>
    </comment>
  </commentList>
</comments>
</file>

<file path=xl/sharedStrings.xml><?xml version="1.0" encoding="utf-8"?>
<sst xmlns="http://schemas.openxmlformats.org/spreadsheetml/2006/main" count="879" uniqueCount="266">
  <si>
    <t>Statistische Berichte</t>
  </si>
  <si>
    <t>Bautätigkeit</t>
  </si>
  <si>
    <t>F II - j</t>
  </si>
  <si>
    <t>Baufertigstellungen und Bauüberhang</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</si>
  <si>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</si>
  <si>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</si>
  <si>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</si>
  <si>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</si>
  <si>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</si>
  <si>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</si>
  <si>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</si>
  <si>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</si>
  <si>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</si>
  <si>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</si>
  <si>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</si>
  <si>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</si>
  <si>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</si>
  <si>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</si>
  <si>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</si>
  <si>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</si>
  <si>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</si>
  <si>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</si>
  <si>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</si>
  <si>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</si>
  <si>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</si>
  <si>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</si>
  <si>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</si>
  <si>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</si>
  <si>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</si>
  <si>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</si>
  <si>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</si>
  <si>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Begriffe und Definitionen</t>
  </si>
  <si>
    <t>Kapitel 1</t>
  </si>
  <si>
    <t>Landesergebnisse</t>
  </si>
  <si>
    <t xml:space="preserve">   Tabelle 1.1</t>
  </si>
  <si>
    <t>Baufertigstellungen insgesamt im Zeitvergleich</t>
  </si>
  <si>
    <t xml:space="preserve">   Tabelle 1.2</t>
  </si>
  <si>
    <t>Baufertigstellungen im Wohn- und Nichtwohnbau im Zeitvergleich</t>
  </si>
  <si>
    <t xml:space="preserve">   Tabelle 1.3</t>
  </si>
  <si>
    <t xml:space="preserve">   Tabelle 1.4</t>
  </si>
  <si>
    <t xml:space="preserve">   Tabelle 1.5</t>
  </si>
  <si>
    <t xml:space="preserve">   Tabelle 1.6</t>
  </si>
  <si>
    <t xml:space="preserve">   Tabelle 1.7</t>
  </si>
  <si>
    <t>Kapitel 2</t>
  </si>
  <si>
    <t>Kreisergebnisse</t>
  </si>
  <si>
    <t xml:space="preserve">   Tabelle 2.1</t>
  </si>
  <si>
    <t xml:space="preserve">   Tabelle 2.2</t>
  </si>
  <si>
    <t xml:space="preserve">   Tabelle 2.3</t>
  </si>
  <si>
    <t xml:space="preserve">   Tabelle 2.4</t>
  </si>
  <si>
    <t xml:space="preserve">   Tabelle 2.5</t>
  </si>
  <si>
    <t xml:space="preserve">   Tabelle 2.6</t>
  </si>
  <si>
    <t xml:space="preserve">   Tabelle 2.7</t>
  </si>
  <si>
    <t>Fußnotenerläuterungen</t>
  </si>
  <si>
    <t>Tabelle 1.1</t>
  </si>
  <si>
    <r>
      <t xml:space="preserve">Baufertigstellungen </t>
    </r>
    <r>
      <rPr>
        <b/>
        <sz val="6"/>
        <rFont val="Arial"/>
        <family val="2"/>
      </rPr>
      <t xml:space="preserve">1) </t>
    </r>
    <r>
      <rPr>
        <b/>
        <sz val="8"/>
        <rFont val="Arial"/>
        <family val="2"/>
      </rPr>
      <t>im Zeitvergleich</t>
    </r>
  </si>
  <si>
    <t>Lfd. Nr.</t>
  </si>
  <si>
    <t>Jahr</t>
  </si>
  <si>
    <t>Insgesamt</t>
  </si>
  <si>
    <t>Davon</t>
  </si>
  <si>
    <t>Baumaß-
nahmen an
bestehenden
Gebäuden</t>
  </si>
  <si>
    <t>neu errichtete Gebäude</t>
  </si>
  <si>
    <t>Nichtwohn­
gebäude</t>
  </si>
  <si>
    <t>Wohn­
gebäude</t>
  </si>
  <si>
    <t>davon</t>
  </si>
  <si>
    <t>Gebäude mit … Wohnungen</t>
  </si>
  <si>
    <t>Wohnheime</t>
  </si>
  <si>
    <t>3 und mehr</t>
  </si>
  <si>
    <t>Fertig gestellte Gebäude/Baumaßnahmen</t>
  </si>
  <si>
    <t>Fertig gestellte Wohnungen</t>
  </si>
  <si>
    <t>Tabelle 1.2</t>
  </si>
  <si>
    <r>
      <t xml:space="preserve">Baufertigstellungen im Wohn- und Nichtwohnbau </t>
    </r>
    <r>
      <rPr>
        <b/>
        <sz val="6"/>
        <rFont val="Arial"/>
        <family val="2"/>
      </rPr>
      <t>1)</t>
    </r>
    <r>
      <rPr>
        <b/>
        <sz val="8"/>
        <rFont val="Arial"/>
        <family val="2"/>
      </rPr>
      <t xml:space="preserve"> im Zeitvergleich </t>
    </r>
  </si>
  <si>
    <t>Lfd.
Nr.</t>
  </si>
  <si>
    <t>Gebäude</t>
  </si>
  <si>
    <t>Rauminhalt</t>
  </si>
  <si>
    <t>Nutzfläche</t>
  </si>
  <si>
    <t>Wohnungen</t>
  </si>
  <si>
    <t>Wohnfläche</t>
  </si>
  <si>
    <t>Wohnräume
(einschließlich
Küchen)</t>
  </si>
  <si>
    <t>Veranschlagte
Kosten der
Bauwerke</t>
  </si>
  <si>
    <t>Anzahl</t>
  </si>
  <si>
    <t>1 000 m³</t>
  </si>
  <si>
    <t>100 m²</t>
  </si>
  <si>
    <t>1 000 EUR</t>
  </si>
  <si>
    <t>Gebäude/Baumaßnahmen
Wohnbau</t>
  </si>
  <si>
    <t>Nichtwohnbau</t>
  </si>
  <si>
    <t>Darunter  Errichtung neuer Gebäude
Wohnbau</t>
  </si>
  <si>
    <t>Tabelle 1.3</t>
  </si>
  <si>
    <t>Merkmal</t>
  </si>
  <si>
    <t>Wohnräume</t>
  </si>
  <si>
    <t>Wohngebäude</t>
  </si>
  <si>
    <t xml:space="preserve">  darunter mit Eigentumswohnungen </t>
  </si>
  <si>
    <t xml:space="preserve">   Gebäudearten</t>
  </si>
  <si>
    <t xml:space="preserve">      mit 1 Wohnung</t>
  </si>
  <si>
    <t xml:space="preserve">      mit 2 Wohnungen</t>
  </si>
  <si>
    <t xml:space="preserve">      mit 3 und mehr Wohnungen</t>
  </si>
  <si>
    <t xml:space="preserve">      Wohnheime</t>
  </si>
  <si>
    <t xml:space="preserve">   Bauherren</t>
  </si>
  <si>
    <t xml:space="preserve">      öffentliche Bauherren</t>
  </si>
  <si>
    <t xml:space="preserve">      Unternehmen</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</si>
  <si>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</si>
  <si>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</si>
  <si>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</si>
  <si>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</si>
  <si>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</si>
  <si>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
            rungsgewerbe, Dienstleistungen,
            Verkehr und Nachrichtenüber-
            mittlung</t>
  </si>
  <si>
    <t xml:space="preserve">      private Haushalte</t>
  </si>
  <si>
    <t xml:space="preserve">      Organisationen ohne Erwerbszweck</t>
  </si>
  <si>
    <t>Nichtwohngebäude</t>
  </si>
  <si>
    <t xml:space="preserve">      Anstaltsgebäude</t>
  </si>
  <si>
    <t xml:space="preserve">      Büro- und Verwaltungsgebäude</t>
  </si>
  <si>
    <t xml:space="preserve">      landwirtschaftliche Betriebsgebäude</t>
  </si>
  <si>
    <t xml:space="preserve">      nichtlandwirtschaftliche Betriebsge-
         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</si>
  <si>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</si>
  <si>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</si>
  <si>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</si>
  <si>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</si>
  <si>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</si>
  <si>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</si>
  <si>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öffentliche Bauherren</t>
  </si>
  <si>
    <t xml:space="preserve">     Unternehmen</t>
  </si>
  <si>
    <t>Tabelle 1.4</t>
  </si>
  <si>
    <t>Woh-
nungen</t>
  </si>
  <si>
    <t>Wohn-
fläche</t>
  </si>
  <si>
    <t>Wohn-
räume</t>
  </si>
  <si>
    <t>Veran-
schlagte
Kosten der
Bauwerke</t>
  </si>
  <si>
    <t xml:space="preserve">   darunter mit Eigentumswohnungen</t>
  </si>
  <si>
    <t>Tabelle 1.5</t>
  </si>
  <si>
    <t>Wohn-
gebäude</t>
  </si>
  <si>
    <t>Wohnungen in Wohngebäuden</t>
  </si>
  <si>
    <t>Nichtwohn-
gebäude</t>
  </si>
  <si>
    <t>zusammen</t>
  </si>
  <si>
    <r>
      <t xml:space="preserve">in Gebäuden </t>
    </r>
    <r>
      <rPr>
        <sz val="6"/>
        <rFont val="Arial"/>
        <family val="2"/>
      </rPr>
      <t>2)</t>
    </r>
    <r>
      <rPr>
        <sz val="8"/>
        <rFont val="Arial"/>
        <family val="2"/>
      </rPr>
      <t xml:space="preserve"> mit … Wohnungen</t>
    </r>
  </si>
  <si>
    <t xml:space="preserve">Insgesamt </t>
  </si>
  <si>
    <t>Heizungsart</t>
  </si>
  <si>
    <t>Fernheizung</t>
  </si>
  <si>
    <t>Blockheizung</t>
  </si>
  <si>
    <t>Zentralheizung</t>
  </si>
  <si>
    <t>Etagenheizung</t>
  </si>
  <si>
    <t>Einzelraumheizung</t>
  </si>
  <si>
    <r>
      <t xml:space="preserve">Ohne Heizung </t>
    </r>
    <r>
      <rPr>
        <sz val="6"/>
        <rFont val="Arial"/>
        <family val="2"/>
      </rPr>
      <t>3)</t>
    </r>
  </si>
  <si>
    <t>Vorwiegend verwendete primäre Heizenergie</t>
  </si>
  <si>
    <t>Öl</t>
  </si>
  <si>
    <t>Gas</t>
  </si>
  <si>
    <t>Strom</t>
  </si>
  <si>
    <t>Fernwärme/Fernkälte</t>
  </si>
  <si>
    <t>Geothermie</t>
  </si>
  <si>
    <t>Umweltthermie</t>
  </si>
  <si>
    <t>Solarthermie</t>
  </si>
  <si>
    <t>Holz</t>
  </si>
  <si>
    <t>Biogas/Biomethan</t>
  </si>
  <si>
    <t>Sonstige Biomasse</t>
  </si>
  <si>
    <t>Sonstige Energie</t>
  </si>
  <si>
    <r>
      <t xml:space="preserve">Keine Energie </t>
    </r>
    <r>
      <rPr>
        <sz val="6"/>
        <rFont val="Arial"/>
        <family val="2"/>
      </rPr>
      <t>3)</t>
    </r>
  </si>
  <si>
    <t>Vorwiegend verwendete sekundäre Heizenergie</t>
  </si>
  <si>
    <t>Bauweise</t>
  </si>
  <si>
    <t>Konventioneller Bau</t>
  </si>
  <si>
    <t>Fertigteilbau</t>
  </si>
  <si>
    <t>Tabelle 1.6</t>
  </si>
  <si>
    <t>Lfd. 
Nr.</t>
  </si>
  <si>
    <t>Gebäudeart</t>
  </si>
  <si>
    <t>Einheit</t>
  </si>
  <si>
    <t>Ins-
gesamt</t>
  </si>
  <si>
    <t>Davon nach überwiegend verwendetem Baustoff</t>
  </si>
  <si>
    <t>Stahl</t>
  </si>
  <si>
    <t>Stahl-
beton</t>
  </si>
  <si>
    <t>Ziegel</t>
  </si>
  <si>
    <t>Kalk-
sand-
stein</t>
  </si>
  <si>
    <t>Poren-
beton</t>
  </si>
  <si>
    <t>Leicht-
beton/
Bims</t>
  </si>
  <si>
    <t>sons-
tiger
Bau-
stoff</t>
  </si>
  <si>
    <t xml:space="preserve">   Gebäude</t>
  </si>
  <si>
    <t xml:space="preserve">   Rauminhalt</t>
  </si>
  <si>
    <t xml:space="preserve">   veranschlagte Kosten</t>
  </si>
  <si>
    <t xml:space="preserve">      davon</t>
  </si>
  <si>
    <t xml:space="preserve">      Wohngebäude mit 1 Wohnung</t>
  </si>
  <si>
    <t xml:space="preserve">         Gebäude</t>
  </si>
  <si>
    <t xml:space="preserve">         Rauminhalt</t>
  </si>
  <si>
    <t xml:space="preserve">         veranschlagte Kosten</t>
  </si>
  <si>
    <t xml:space="preserve">      Wohngebäude mit 2 Wohnungen</t>
  </si>
  <si>
    <t xml:space="preserve">      Wohngebäude mit 3 und mehr 
         Wohnungen</t>
  </si>
  <si>
    <t xml:space="preserve">      landwirtschaftliche Betriebs-
         gebäude</t>
  </si>
  <si>
    <t xml:space="preserve">      nichtlandwirtschaftliche Betriebs-
         gebäude</t>
  </si>
  <si>
    <t>Tabelle 1.7</t>
  </si>
  <si>
    <t>Genehmigte, aber noch nicht fertig gestellte Bauvorhaben</t>
  </si>
  <si>
    <r>
      <t xml:space="preserve">insgesamt </t>
    </r>
    <r>
      <rPr>
        <sz val="6"/>
        <rFont val="Arial"/>
        <family val="2"/>
      </rPr>
      <t>1)</t>
    </r>
  </si>
  <si>
    <t>darunter: Errichtung neuer Gebäude</t>
  </si>
  <si>
    <t>unter Dach 
(rohbaufertig)</t>
  </si>
  <si>
    <t>noch nicht unter Dach</t>
  </si>
  <si>
    <t>noch nicht begonnen</t>
  </si>
  <si>
    <t>Gebäude/
Baumaß-
nahmen</t>
  </si>
  <si>
    <t xml:space="preserve">   Wohngebäude</t>
  </si>
  <si>
    <t xml:space="preserve">   Nichtwohngebäude</t>
  </si>
  <si>
    <t xml:space="preserve">      Büro- und Verwaltungs-
         gebäude</t>
  </si>
  <si>
    <t xml:space="preserve">      nichtlandwirtschaftliche 
         Betriebsgebäude</t>
  </si>
  <si>
    <r>
      <t xml:space="preserve">      sonstige</t>
    </r>
    <r>
      <rPr>
        <sz val="6"/>
        <rFont val="Arial"/>
        <family val="2"/>
      </rPr>
      <t xml:space="preserve"> </t>
    </r>
    <r>
      <rPr>
        <sz val="8"/>
        <rFont val="Arial"/>
        <family val="2"/>
      </rPr>
      <t>Nichtwohngebäude</t>
    </r>
  </si>
  <si>
    <t xml:space="preserve">Tabelle 2.1 </t>
  </si>
  <si>
    <r>
      <t xml:space="preserve">Land
Kreisfreie Stadt
Landkreis
</t>
    </r>
    <r>
      <rPr>
        <i/>
        <sz val="8"/>
        <rFont val="Arial"/>
        <family val="2"/>
      </rPr>
      <t>Große kreisangehörige Stadt</t>
    </r>
  </si>
  <si>
    <t>Neu errichtete
Gebäude</t>
  </si>
  <si>
    <t>darunter</t>
  </si>
  <si>
    <t>mit 1 und 2
Wohnungen</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</si>
  <si>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</si>
  <si>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</si>
  <si>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</si>
  <si>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</si>
  <si>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</si>
  <si>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</si>
  <si>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</si>
  <si>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</si>
  <si>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</si>
  <si>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</si>
  <si>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</si>
  <si>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</si>
  <si>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</si>
  <si>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Tabelle 2.2 </t>
  </si>
  <si>
    <r>
      <t xml:space="preserve">Land
Kreisfreie Stadt
Landkreis
</t>
    </r>
    <r>
      <rPr>
        <i/>
        <sz val="8"/>
        <color indexed="8"/>
        <rFont val="Arial"/>
        <family val="2"/>
      </rPr>
      <t>Große kreisangehörige Stadt</t>
    </r>
  </si>
  <si>
    <t>Gebäude/
Baumaßnahmen</t>
  </si>
  <si>
    <t>Veranschlagte
Kosten
der Bauwerke</t>
  </si>
  <si>
    <t>Tabelle 2.3</t>
  </si>
  <si>
    <t xml:space="preserve">Tabelle 2.4 </t>
  </si>
  <si>
    <t>Wohngebäude mit 1 Wohnung</t>
  </si>
  <si>
    <t>Wohngebäude mit 2 Wohnungen</t>
  </si>
  <si>
    <t>Gebäude/
Wohnung</t>
  </si>
  <si>
    <t>Raum­
inhalt</t>
  </si>
  <si>
    <t>Wohn­
fläche</t>
  </si>
  <si>
    <t>veran-
schlagte
Kosten
der Bau-
werke</t>
  </si>
  <si>
    <t>ins-
gesamt</t>
  </si>
  <si>
    <t>Tabelle 2.5</t>
  </si>
  <si>
    <r>
      <t xml:space="preserve">Wohngebäude mit 3 und mehr Wohnungen </t>
    </r>
    <r>
      <rPr>
        <sz val="6"/>
        <color indexed="8"/>
        <rFont val="Arial"/>
        <family val="2"/>
      </rPr>
      <t>2)</t>
    </r>
  </si>
  <si>
    <t>Wohngebäude mit
Eigentumswohnungen</t>
  </si>
  <si>
    <t>veranschlag-
te Kosten
der Bau-
werke</t>
  </si>
  <si>
    <t>insgesamt</t>
  </si>
  <si>
    <t xml:space="preserve">Tabelle 2.6 </t>
  </si>
  <si>
    <t>Tabelle 2.7</t>
  </si>
  <si>
    <t>unter Dach (rohbaufertig)</t>
  </si>
  <si>
    <t>Raum-
inhalt</t>
  </si>
  <si>
    <t>Raum-inhalt</t>
  </si>
  <si>
    <t xml:space="preserve">1)  </t>
  </si>
  <si>
    <t>Errichtung neuer Gebäude und Baumaßnahmen an bestehenden Gebäuden; bei auftretenden Minuswerten
vgl. Definition zu "Baumaßnahmen an bestehenden Gebäuden" im Abschnitt "Begriffe und Definitionen".</t>
  </si>
  <si>
    <t xml:space="preserve">2)  </t>
  </si>
  <si>
    <t>Ohne Wohnheime.</t>
  </si>
  <si>
    <t xml:space="preserve">3)  </t>
  </si>
  <si>
    <t>Einschließlich Passivhäuser oder Plus-Energie-Häuser.</t>
  </si>
  <si>
    <t>F223 2020 00</t>
  </si>
  <si>
    <t>Baufertigstellungen im Wohn- und Nichtwohnbau 2020
   nach Gebäudearten und Bauherren</t>
  </si>
  <si>
    <t>Baufertigstellungen 2020 nach Gebäudearten</t>
  </si>
  <si>
    <t>Baufertigstellungen im Wohn- und Nichtwohnbau 2020</t>
  </si>
  <si>
    <t>Baufertigstellungen neuer Wohngebäude 2020</t>
  </si>
  <si>
    <t>Baufertigstellungen neuer Wohngebäude mit 1 und 2 Wohnungen 2020</t>
  </si>
  <si>
    <t>Baufertigstellungen neuer Wohngebäude
mit 1 und 2 Wohnungen 2020</t>
  </si>
  <si>
    <t>Baufertigstellungen neuer Wohngebäude mit 3 und mehr Wohnungen
   sowie mit Eigentumswohnungen 2020</t>
  </si>
  <si>
    <t>Baufertigstellungen neuer Wohngebäude
mit 3 und mehr Wohnungen sowie mit Eigentumswohnungen 2020</t>
  </si>
  <si>
    <t>Baufertigstellungen neuer Nichtwohngebäude 2020</t>
  </si>
  <si>
    <t>Bauüberhang im Wohn- und Nichtwohnbau am 31. Dezember 2020</t>
  </si>
  <si>
    <t>©  Statistisches Amt Mecklenburg-Vorpommern, Schwerin,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</si>
  <si>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</si>
  <si>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r>
      <t xml:space="preserve">Baufertigstellungen im Wohn- und Nichtwohnbau </t>
    </r>
    <r>
      <rPr>
        <b/>
        <sz val="6"/>
        <rFont val="Arial"/>
        <family val="2"/>
      </rPr>
      <t>1)</t>
    </r>
    <r>
      <rPr>
        <b/>
        <sz val="8"/>
        <rFont val="Arial"/>
        <family val="2"/>
      </rPr>
      <t xml:space="preserve"> 2020
nach Gebäudearten und Bauherren</t>
    </r>
  </si>
  <si>
    <r>
      <t xml:space="preserve">Baufertigstellungen im Wohn- und Nichtwohnbau </t>
    </r>
    <r>
      <rPr>
        <b/>
        <sz val="6"/>
        <rFont val="Arial"/>
        <family val="2"/>
      </rPr>
      <t>1)</t>
    </r>
    <r>
      <rPr>
        <b/>
        <sz val="8"/>
        <rFont val="Arial"/>
        <family val="2"/>
      </rPr>
      <t xml:space="preserve"> 2020</t>
    </r>
  </si>
  <si>
    <t>30. September 2021</t>
  </si>
  <si>
    <t>Baufertigstellungen im Wohn- und Nichtwohnbau 2020
   nach Gebäudeart und überwiegend verwendetem Baustoff – Errichtung neuer Gebäude</t>
  </si>
  <si>
    <t>Baufertigstellungen im Wohn- und Nichtwohnbau 2020
nach Gebäudearten und Bauherren
– Errichtung neuer Gebäude –</t>
  </si>
  <si>
    <t>Baufertigstellungen im Wohn- und Nichtwohnbau 2020
nach Art der Beheizung, vorwiegend verwendeter Heizenergie und Bauweise 
– Errichtung neuer Gebäude –</t>
  </si>
  <si>
    <t>Baufertigstellungen im Wohn- und Nichtwohnbau 2020
nach Gebäudeart und überwiegend verwendetem Baustoff 
– Errichtung neuer Gebäude –</t>
  </si>
  <si>
    <t>Bauüberhang im Wohn- und Nichtwohnbau am 31. Dezember 2020
– Errichtung neuer Gebäude –</t>
  </si>
  <si>
    <t>Baufertigstellungen im Wohn- und Nichtwohnbau 2020
   nach Art der Beheizung, vorwiegend verwendeter Heizenergie und Bauweise – Errichtung
   neuer Gebäude –</t>
  </si>
  <si>
    <t>Baufertigstellungen im Wohn- und Nichtwohnbau 2020
   nach Gebäudearten und Bauherren – Errichtung neuer Gebäude</t>
  </si>
  <si>
    <t>Bauüberhang im Wohn- und Nichtwohnbau am 31. Dezember 2020 – Errichtung neuer 
   Gebäude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</si>
</sst>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0&quot;    &quot;;0&quot;    &quot;;@&quot;    &quot;"/>
    <numFmt numFmtId="166" formatCode="0&quot;  &quot;"/>
    <numFmt numFmtId="167" formatCode="#,##0.0&quot;    &quot;;\-\ #,##0.0&quot;    &quot;;0.0&quot;    &quot;;@&quot;    &quot;"/>
    <numFmt numFmtId="168" formatCode="#,##0&quot;   &quot;;\-\ #,##0&quot;   &quot;;0&quot;   &quot;;@&quot;   &quot;"/>
    <numFmt numFmtId="169" formatCode="#,##0&quot;&quot;;\-\ #,##0&quot;&quot;;0&quot;&quot;;@&quot;&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0&quot;       &quot;;\-\ #,##0.0&quot;       &quot;;0.0&quot;       &quot;;@&quot;       &quot;"/>
    <numFmt numFmtId="175" formatCode="#,##0.0&quot;  &quot;;\-\ #,##0.0&quot;  &quot;;0.0&quot;  &quot;;@&quot;  &quot;"/>
    <numFmt numFmtId="176" formatCode="#,##0&quot;          &quot;;\-\ #,##0&quot;          &quot;;0&quot;          &quot;;@&quot;          &quot;"/>
    <numFmt numFmtId="177" formatCode="#,##0&quot;  &quot;"/>
  </numFmts>
  <fonts count="40" x14ac:knownFonts="1">
    <font>
      <sz val="10"/>
      <color theme="1"/>
      <name val="Arial"/>
      <family val="2"/>
    </font>
    <font>
      <sz val="10"/>
      <color theme="1"/>
      <name val="Arial"/>
      <family val="2"/>
    </font>
    <font>
      <sz val="10"/>
      <color rgb="FFFF0000"/>
      <name val="Arial"/>
      <family val="2"/>
    </font>
    <font>
      <b/>
      <sz val="10"/>
      <color theme="1"/>
      <name val="Arial"/>
      <family val="2"/>
    </font>
    <font>
      <b/>
      <sz val="35"/>
      <color theme="1"/>
      <name val="Arial"/>
      <family val="2"/>
    </font>
    <font>
      <sz val="10"/>
      <name val="Arial"/>
      <family val="2"/>
    </font>
    <font>
      <b/>
      <sz val="12"/>
      <color theme="1"/>
      <name val="Arial"/>
      <family val="2"/>
    </font>
    <font>
      <sz val="12"/>
      <color theme="1"/>
      <name val="Arial"/>
      <family val="2"/>
    </font>
    <font>
      <b/>
      <sz val="20"/>
      <color theme="1"/>
      <name val="Arial"/>
      <family val="2"/>
    </font>
    <font>
      <sz val="20"/>
      <color theme="1"/>
      <name val="Arial"/>
      <family val="2"/>
    </font>
    <font>
      <sz val="20"/>
      <name val="Arial"/>
      <family val="2"/>
    </font>
    <font>
      <sz val="20"/>
      <color rgb="FFFF0000"/>
      <name val="Arial"/>
      <family val="2"/>
    </font>
    <font>
      <sz val="9"/>
      <color theme="1"/>
      <name val="Arial"/>
      <family val="2"/>
    </font>
    <font>
      <sz val="9"/>
      <name val="Arial"/>
      <family val="2"/>
    </font>
    <font>
      <b/>
      <sz val="9"/>
      <color theme="1"/>
      <name val="Arial"/>
      <family val="2"/>
    </font>
    <font>
      <sz val="5"/>
      <color theme="1"/>
      <name val="Arial"/>
      <family val="2"/>
    </font>
    <font>
      <sz val="8"/>
      <name val="Arial"/>
      <family val="2"/>
    </font>
    <font>
      <sz val="8"/>
      <color theme="1"/>
      <name val="Arial"/>
      <family val="2"/>
    </font>
    <font>
      <b/>
      <sz val="10"/>
      <name val="Arial"/>
      <family val="2"/>
    </font>
    <font>
      <b/>
      <sz val="9"/>
      <name val="Arial"/>
      <family val="2"/>
    </font>
    <font>
      <b/>
      <sz val="8"/>
      <name val="Arial"/>
      <family val="2"/>
    </font>
    <font>
      <b/>
      <sz val="6"/>
      <name val="Arial"/>
      <family val="2"/>
    </font>
    <font>
      <sz val="6"/>
      <name val="Arial"/>
      <family val="2"/>
    </font>
    <font>
      <sz val="7"/>
      <color indexed="81"/>
      <name val="Arial"/>
      <family val="2"/>
    </font>
    <font>
      <b/>
      <sz val="8"/>
      <color theme="1"/>
      <name val="Arial"/>
      <family val="2"/>
    </font>
    <font>
      <sz val="7.5"/>
      <name val="Courier New"/>
      <family val="3"/>
    </font>
    <font>
      <b/>
      <sz val="9"/>
      <color rgb="FFFF0000"/>
      <name val="Arial"/>
      <family val="2"/>
    </font>
    <font>
      <sz val="8"/>
      <color rgb="FFFF0000"/>
      <name val="Arial"/>
      <family val="2"/>
    </font>
    <font>
      <i/>
      <sz val="8"/>
      <name val="Arial"/>
      <family val="2"/>
    </font>
    <font>
      <i/>
      <sz val="8"/>
      <color theme="1"/>
      <name val="Arial"/>
      <family val="2"/>
    </font>
    <font>
      <i/>
      <sz val="8"/>
      <color indexed="8"/>
      <name val="Arial"/>
      <family val="2"/>
    </font>
    <font>
      <sz val="6"/>
      <color theme="1"/>
      <name val="Arial"/>
      <family val="2"/>
    </font>
    <font>
      <sz val="8"/>
      <color rgb="FF0000FF"/>
      <name val="Arial"/>
      <family val="2"/>
    </font>
    <font>
      <sz val="6"/>
      <color indexed="8"/>
      <name val="Arial"/>
      <family val="2"/>
    </font>
    <font>
      <sz val="10"/>
      <color rgb="FF00B050"/>
      <name val="Arial"/>
      <family val="2"/>
    </font>
    <font>
      <i/>
      <sz val="10"/>
      <color theme="1"/>
      <name val="Arial"/>
      <family val="2"/>
    </font>
    <font>
      <i/>
      <sz val="9"/>
      <name val="Arial"/>
      <family val="2"/>
    </font>
    <font>
      <b/>
      <sz val="8"/>
      <color rgb="FFFF0000"/>
      <name val="Arial"/>
      <family val="2"/>
    </font>
    <font>
      <sz val="8"/>
      <color rgb="FF00B050"/>
      <name val="Arial"/>
      <family val="2"/>
    </font>
    <font>
      <b/>
      <sz val="30"/>
      <name val="Arial"/>
      <family val="2"/>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s>
  <cellStyleXfs count="4">
    <xf numFmtId="0" fontId="0" fillId="0" borderId="0"/>
    <xf numFmtId="0" fontId="1" fillId="0" borderId="0"/>
    <xf numFmtId="0" fontId="5" fillId="0" borderId="0"/>
    <xf numFmtId="0" fontId="5" fillId="0" borderId="0"/>
  </cellStyleXfs>
  <cellXfs count="279">
    <xf numFmtId="0" fontId="0" fillId="0" borderId="0" xfId="0"/>
    <xf numFmtId="0" fontId="1" fillId="0" borderId="0" xfId="1" applyFont="1"/>
    <xf numFmtId="49" fontId="10" fillId="0" borderId="0" xfId="1" quotePrefix="1" applyNumberFormat="1" applyFont="1" applyAlignment="1">
      <alignment horizontal="left"/>
    </xf>
    <xf numFmtId="49" fontId="11" fillId="0" borderId="0" xfId="1" quotePrefix="1" applyNumberFormat="1" applyFont="1" applyAlignment="1">
      <alignment horizontal="left"/>
    </xf>
    <xf numFmtId="0" fontId="12" fillId="0" borderId="0" xfId="1" applyFont="1" applyAlignment="1">
      <alignment horizontal="left" vertical="center" indent="33"/>
    </xf>
    <xf numFmtId="0" fontId="12" fillId="0" borderId="0" xfId="1" applyNumberFormat="1" applyFont="1" applyAlignment="1">
      <alignment horizontal="right"/>
    </xf>
    <xf numFmtId="49" fontId="1" fillId="0" borderId="0" xfId="1" applyNumberFormat="1" applyFont="1" applyAlignment="1">
      <alignment horizontal="right"/>
    </xf>
    <xf numFmtId="49" fontId="12" fillId="0" borderId="0" xfId="1" applyNumberFormat="1" applyFont="1" applyAlignment="1">
      <alignment horizontal="right"/>
    </xf>
    <xf numFmtId="0" fontId="14" fillId="0" borderId="0" xfId="1" applyFont="1" applyAlignment="1">
      <alignment vertical="center"/>
    </xf>
    <xf numFmtId="0" fontId="1" fillId="0" borderId="0" xfId="1" applyFont="1" applyAlignment="1"/>
    <xf numFmtId="49" fontId="12" fillId="0" borderId="0" xfId="1" applyNumberFormat="1" applyFont="1" applyAlignment="1">
      <alignment horizontal="left" vertical="center"/>
    </xf>
    <xf numFmtId="0" fontId="12" fillId="0" borderId="0" xfId="1" applyNumberFormat="1" applyFont="1" applyAlignment="1">
      <alignment horizontal="left" vertical="center"/>
    </xf>
    <xf numFmtId="0" fontId="12" fillId="0" borderId="0" xfId="1" applyFont="1" applyAlignment="1">
      <alignment horizontal="left" vertical="center"/>
    </xf>
    <xf numFmtId="0" fontId="5" fillId="0" borderId="0" xfId="0" applyFont="1"/>
    <xf numFmtId="0" fontId="13" fillId="0" borderId="0" xfId="0" applyFont="1" applyAlignment="1">
      <alignment horizontal="center"/>
    </xf>
    <xf numFmtId="0" fontId="13" fillId="0" borderId="0" xfId="0" applyFont="1"/>
    <xf numFmtId="0" fontId="13" fillId="0" borderId="0" xfId="0" applyFont="1" applyAlignment="1">
      <alignment vertical="center"/>
    </xf>
    <xf numFmtId="0" fontId="13" fillId="0" borderId="0" xfId="0" applyFont="1" applyAlignment="1">
      <alignment horizontal="right" vertical="center" indent="1"/>
    </xf>
    <xf numFmtId="0" fontId="13" fillId="0" borderId="0" xfId="0" applyFont="1" applyAlignment="1">
      <alignment horizontal="left" vertical="top"/>
    </xf>
    <xf numFmtId="0" fontId="13" fillId="0" borderId="0" xfId="0" applyFont="1" applyAlignment="1">
      <alignment horizontal="right" vertical="top"/>
    </xf>
    <xf numFmtId="0" fontId="13" fillId="0" borderId="0" xfId="0" applyFont="1" applyAlignment="1">
      <alignment horizontal="right" indent="1"/>
    </xf>
    <xf numFmtId="0" fontId="19" fillId="0" borderId="0" xfId="0" applyFont="1" applyAlignment="1">
      <alignment vertical="top"/>
    </xf>
    <xf numFmtId="0" fontId="19" fillId="0" borderId="0" xfId="0" applyFont="1" applyAlignment="1">
      <alignment horizontal="right" indent="1"/>
    </xf>
    <xf numFmtId="0" fontId="19" fillId="0" borderId="0" xfId="0" applyFont="1"/>
    <xf numFmtId="0" fontId="13" fillId="0" borderId="0" xfId="0" applyFont="1" applyAlignment="1">
      <alignment vertical="top"/>
    </xf>
    <xf numFmtId="0" fontId="13" fillId="0" borderId="0" xfId="0" applyFont="1" applyAlignment="1">
      <alignment horizontal="justify" vertical="top"/>
    </xf>
    <xf numFmtId="0" fontId="5" fillId="0" borderId="0" xfId="0" applyFont="1" applyAlignment="1">
      <alignment horizontal="center"/>
    </xf>
    <xf numFmtId="0" fontId="18" fillId="0" borderId="0" xfId="0" applyFont="1" applyAlignment="1">
      <alignment horizontal="justify" vertical="center"/>
    </xf>
    <xf numFmtId="0" fontId="12" fillId="0" borderId="0" xfId="0" applyFont="1" applyAlignment="1">
      <alignment horizontal="justify" vertical="center"/>
    </xf>
    <xf numFmtId="0" fontId="18" fillId="0" borderId="0" xfId="0" applyFont="1" applyAlignment="1">
      <alignment vertical="center"/>
    </xf>
    <xf numFmtId="0" fontId="3" fillId="0" borderId="0" xfId="0" applyFont="1" applyAlignment="1">
      <alignment vertical="center"/>
    </xf>
    <xf numFmtId="0" fontId="19" fillId="0" borderId="0" xfId="0" applyFont="1" applyAlignment="1">
      <alignment vertical="center"/>
    </xf>
    <xf numFmtId="0" fontId="16" fillId="0" borderId="6" xfId="0" applyFont="1" applyBorder="1" applyAlignment="1">
      <alignment horizontal="center" vertical="center"/>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16" fillId="0" borderId="8" xfId="0" applyFont="1" applyBorder="1" applyAlignment="1">
      <alignment horizontal="left" vertical="center" wrapText="1"/>
    </xf>
    <xf numFmtId="164" fontId="22" fillId="0" borderId="9" xfId="0" applyNumberFormat="1" applyFont="1" applyBorder="1" applyAlignment="1" applyProtection="1">
      <alignment horizontal="right"/>
    </xf>
    <xf numFmtId="0" fontId="16" fillId="0" borderId="9" xfId="0" applyFont="1" applyBorder="1" applyAlignment="1">
      <alignment horizontal="center" vertical="center" wrapText="1"/>
    </xf>
    <xf numFmtId="165" fontId="16" fillId="0" borderId="0" xfId="0" applyNumberFormat="1" applyFont="1" applyAlignment="1">
      <alignment horizontal="right"/>
    </xf>
    <xf numFmtId="165" fontId="5" fillId="0" borderId="0" xfId="0" applyNumberFormat="1" applyFont="1"/>
    <xf numFmtId="165" fontId="16" fillId="0" borderId="0" xfId="0" applyNumberFormat="1" applyFont="1" applyFill="1" applyAlignment="1">
      <alignment horizontal="right"/>
    </xf>
    <xf numFmtId="0" fontId="20" fillId="0" borderId="0" xfId="0" applyFont="1" applyAlignment="1">
      <alignment horizontal="center" vertical="center"/>
    </xf>
    <xf numFmtId="0" fontId="16" fillId="0" borderId="0" xfId="0" applyFont="1"/>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0" xfId="0" applyFont="1" applyAlignment="1">
      <alignment horizontal="center" vertical="center"/>
    </xf>
    <xf numFmtId="166" fontId="22" fillId="0" borderId="0" xfId="0" applyNumberFormat="1" applyFont="1" applyAlignment="1" applyProtection="1">
      <alignment horizontal="center"/>
    </xf>
    <xf numFmtId="0" fontId="16" fillId="0" borderId="10" xfId="0" applyFont="1" applyBorder="1" applyAlignment="1">
      <alignment horizontal="center" wrapText="1"/>
    </xf>
    <xf numFmtId="0" fontId="16" fillId="0" borderId="0" xfId="0" applyFont="1" applyAlignment="1">
      <alignment vertical="center"/>
    </xf>
    <xf numFmtId="0" fontId="16" fillId="0" borderId="8" xfId="0" applyFont="1" applyBorder="1" applyAlignment="1">
      <alignment horizontal="center" wrapText="1"/>
    </xf>
    <xf numFmtId="167" fontId="16" fillId="0" borderId="0" xfId="0" applyNumberFormat="1" applyFont="1" applyAlignment="1">
      <alignment horizontal="right"/>
    </xf>
    <xf numFmtId="166" fontId="22" fillId="0" borderId="0" xfId="0" applyNumberFormat="1" applyFont="1" applyAlignment="1" applyProtection="1">
      <alignment horizontal="right"/>
    </xf>
    <xf numFmtId="0" fontId="22" fillId="0" borderId="0" xfId="0" applyFont="1"/>
    <xf numFmtId="0" fontId="16" fillId="0" borderId="12" xfId="0" applyFont="1" applyBorder="1"/>
    <xf numFmtId="0" fontId="16" fillId="0" borderId="9" xfId="0" applyFont="1" applyBorder="1" applyAlignment="1">
      <alignment horizontal="left" wrapText="1"/>
    </xf>
    <xf numFmtId="0" fontId="20" fillId="0" borderId="0" xfId="0" applyFont="1" applyBorder="1" applyAlignment="1">
      <alignment horizontal="center" vertical="center" wrapText="1"/>
    </xf>
    <xf numFmtId="0" fontId="20" fillId="0" borderId="9" xfId="0" applyFont="1" applyBorder="1" applyAlignment="1">
      <alignment horizontal="justify" vertical="center" wrapText="1"/>
    </xf>
    <xf numFmtId="165" fontId="20" fillId="0" borderId="0" xfId="0" applyNumberFormat="1" applyFont="1" applyAlignment="1">
      <alignment horizontal="right"/>
    </xf>
    <xf numFmtId="0" fontId="16" fillId="0" borderId="9" xfId="0" applyFont="1" applyBorder="1" applyAlignment="1">
      <alignment horizontal="left" vertical="center" wrapText="1"/>
    </xf>
    <xf numFmtId="0" fontId="20" fillId="0" borderId="9" xfId="0" applyFont="1" applyBorder="1" applyAlignment="1">
      <alignment horizontal="left" wrapText="1"/>
    </xf>
    <xf numFmtId="164" fontId="22" fillId="0" borderId="0" xfId="0" applyNumberFormat="1" applyFont="1" applyBorder="1" applyAlignment="1" applyProtection="1">
      <alignment horizontal="right"/>
    </xf>
    <xf numFmtId="0" fontId="16" fillId="0" borderId="8" xfId="0" applyFont="1" applyBorder="1" applyAlignment="1">
      <alignment horizontal="left" wrapText="1"/>
    </xf>
    <xf numFmtId="0" fontId="17" fillId="0" borderId="8" xfId="0" applyFont="1" applyBorder="1" applyAlignment="1">
      <alignment horizontal="left" wrapText="1"/>
    </xf>
    <xf numFmtId="0" fontId="20" fillId="0" borderId="8" xfId="0" applyFont="1" applyBorder="1" applyAlignment="1">
      <alignment horizontal="left" wrapText="1"/>
    </xf>
    <xf numFmtId="167" fontId="16" fillId="0" borderId="0" xfId="0" applyNumberFormat="1" applyFont="1" applyFill="1" applyAlignment="1">
      <alignment horizontal="right"/>
    </xf>
    <xf numFmtId="0" fontId="16" fillId="0" borderId="8" xfId="0" applyFont="1" applyFill="1" applyBorder="1" applyAlignment="1">
      <alignment horizontal="left" wrapText="1"/>
    </xf>
    <xf numFmtId="0" fontId="5" fillId="0" borderId="0" xfId="0" applyFont="1" applyFill="1"/>
    <xf numFmtId="0" fontId="16" fillId="0" borderId="0" xfId="0" applyFont="1" applyBorder="1" applyAlignment="1">
      <alignment horizontal="center" vertical="center" wrapText="1"/>
    </xf>
    <xf numFmtId="0" fontId="24" fillId="0" borderId="8" xfId="0" applyFont="1" applyBorder="1" applyAlignment="1">
      <alignment horizontal="left" wrapText="1"/>
    </xf>
    <xf numFmtId="0" fontId="5" fillId="0" borderId="0" xfId="0" applyFont="1" applyAlignment="1">
      <alignment wrapText="1"/>
    </xf>
    <xf numFmtId="0" fontId="16" fillId="0" borderId="10" xfId="0" applyFont="1" applyBorder="1" applyAlignment="1">
      <alignment horizontal="left" wrapText="1"/>
    </xf>
    <xf numFmtId="168" fontId="16" fillId="0" borderId="0" xfId="0" applyNumberFormat="1" applyFont="1" applyAlignment="1">
      <alignment horizontal="right"/>
    </xf>
    <xf numFmtId="165" fontId="16" fillId="0" borderId="0" xfId="0" applyNumberFormat="1" applyFont="1"/>
    <xf numFmtId="0" fontId="25" fillId="0" borderId="0" xfId="0" applyFont="1" applyAlignment="1">
      <alignment vertical="center"/>
    </xf>
    <xf numFmtId="0" fontId="16" fillId="0" borderId="0" xfId="0" applyFont="1" applyAlignment="1"/>
    <xf numFmtId="0" fontId="26" fillId="0" borderId="0" xfId="0" applyFont="1" applyAlignment="1">
      <alignment vertical="center"/>
    </xf>
    <xf numFmtId="0" fontId="14" fillId="0" borderId="0" xfId="0" applyFont="1" applyAlignment="1">
      <alignment vertical="center"/>
    </xf>
    <xf numFmtId="0" fontId="2" fillId="0" borderId="0" xfId="0" applyFont="1"/>
    <xf numFmtId="0" fontId="27" fillId="0" borderId="0" xfId="0" applyFont="1"/>
    <xf numFmtId="0" fontId="17" fillId="0" borderId="0" xfId="0" applyFont="1"/>
    <xf numFmtId="0" fontId="22" fillId="0" borderId="0" xfId="0" applyFont="1" applyBorder="1" applyAlignment="1">
      <alignment horizontal="center" vertical="center" wrapText="1"/>
    </xf>
    <xf numFmtId="0" fontId="22" fillId="0" borderId="10" xfId="0" applyFont="1" applyBorder="1" applyAlignment="1">
      <alignment horizontal="center" vertical="center" wrapText="1"/>
    </xf>
    <xf numFmtId="165" fontId="2" fillId="0" borderId="0" xfId="0" applyNumberFormat="1" applyFont="1"/>
    <xf numFmtId="169" fontId="16" fillId="0" borderId="0" xfId="0" applyNumberFormat="1" applyFont="1" applyAlignment="1">
      <alignment horizontal="right"/>
    </xf>
    <xf numFmtId="170" fontId="16" fillId="0" borderId="0" xfId="0" applyNumberFormat="1" applyFont="1"/>
    <xf numFmtId="0" fontId="16" fillId="0" borderId="8" xfId="0" applyFont="1" applyBorder="1" applyAlignment="1">
      <alignment horizontal="center"/>
    </xf>
    <xf numFmtId="0" fontId="16" fillId="0" borderId="8" xfId="0" applyFont="1" applyBorder="1" applyAlignment="1">
      <alignment horizontal="left"/>
    </xf>
    <xf numFmtId="0" fontId="20" fillId="0" borderId="8" xfId="0" applyFont="1" applyBorder="1" applyAlignment="1">
      <alignment horizontal="center"/>
    </xf>
    <xf numFmtId="170" fontId="5" fillId="0" borderId="0" xfId="0" applyNumberFormat="1" applyFont="1"/>
    <xf numFmtId="0" fontId="22" fillId="0" borderId="9" xfId="0" applyFont="1" applyBorder="1" applyAlignment="1">
      <alignment horizontal="center" vertical="center" wrapText="1"/>
    </xf>
    <xf numFmtId="0" fontId="22" fillId="0" borderId="9" xfId="0" applyFont="1" applyBorder="1" applyAlignment="1">
      <alignment horizontal="left" wrapText="1"/>
    </xf>
    <xf numFmtId="0" fontId="16" fillId="0" borderId="9" xfId="0" applyFont="1" applyFill="1" applyBorder="1" applyAlignment="1">
      <alignment horizontal="left" wrapText="1"/>
    </xf>
    <xf numFmtId="0" fontId="16" fillId="0" borderId="13" xfId="0" applyFont="1" applyBorder="1" applyAlignment="1">
      <alignment horizontal="center" vertical="center" wrapText="1"/>
    </xf>
    <xf numFmtId="20" fontId="16" fillId="0" borderId="0" xfId="0" applyNumberFormat="1" applyFont="1"/>
    <xf numFmtId="0" fontId="20" fillId="0" borderId="10" xfId="0" applyFont="1" applyBorder="1" applyAlignment="1">
      <alignment horizontal="left" wrapText="1"/>
    </xf>
    <xf numFmtId="171" fontId="17" fillId="0" borderId="0" xfId="0" applyNumberFormat="1" applyFont="1" applyAlignment="1">
      <alignment horizontal="right"/>
    </xf>
    <xf numFmtId="0" fontId="29" fillId="0" borderId="8" xfId="0" applyFont="1" applyBorder="1" applyAlignment="1">
      <alignment horizontal="left" wrapText="1"/>
    </xf>
    <xf numFmtId="0" fontId="28" fillId="0" borderId="0" xfId="0" applyFont="1"/>
    <xf numFmtId="165" fontId="27" fillId="0" borderId="0" xfId="0" applyNumberFormat="1" applyFont="1"/>
    <xf numFmtId="0" fontId="0" fillId="0" borderId="0" xfId="0" applyFont="1"/>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72" fontId="17" fillId="0" borderId="0" xfId="0" applyNumberFormat="1" applyFont="1" applyAlignment="1">
      <alignment horizontal="right"/>
    </xf>
    <xf numFmtId="165" fontId="17" fillId="0" borderId="0" xfId="0" applyNumberFormat="1" applyFont="1" applyAlignment="1">
      <alignment horizontal="right"/>
    </xf>
    <xf numFmtId="0" fontId="29" fillId="0" borderId="0" xfId="0" applyFont="1"/>
    <xf numFmtId="173" fontId="17" fillId="0" borderId="0" xfId="0" applyNumberFormat="1" applyFont="1" applyAlignment="1">
      <alignment horizontal="right"/>
    </xf>
    <xf numFmtId="174" fontId="17" fillId="0" borderId="0" xfId="0" applyNumberFormat="1" applyFont="1" applyAlignment="1">
      <alignment horizontal="right"/>
    </xf>
    <xf numFmtId="173" fontId="27" fillId="0" borderId="0" xfId="0" applyNumberFormat="1" applyFont="1"/>
    <xf numFmtId="0" fontId="22" fillId="0" borderId="6" xfId="0" applyFont="1" applyFill="1" applyBorder="1" applyAlignment="1">
      <alignment horizontal="center" vertical="center" wrapText="1"/>
    </xf>
    <xf numFmtId="164" fontId="16" fillId="0" borderId="0" xfId="0" applyNumberFormat="1" applyFont="1" applyAlignment="1">
      <alignment horizontal="right"/>
    </xf>
    <xf numFmtId="175" fontId="16" fillId="0" borderId="0" xfId="0" applyNumberFormat="1" applyFont="1" applyAlignment="1">
      <alignment horizontal="right"/>
    </xf>
    <xf numFmtId="164" fontId="16" fillId="0" borderId="0" xfId="0" applyNumberFormat="1" applyFont="1" applyFill="1" applyAlignment="1">
      <alignment horizontal="right"/>
    </xf>
    <xf numFmtId="164" fontId="32" fillId="0" borderId="0" xfId="0" applyNumberFormat="1" applyFont="1"/>
    <xf numFmtId="0" fontId="17" fillId="0" borderId="6" xfId="0" applyFont="1" applyBorder="1" applyAlignment="1" applyProtection="1">
      <alignment horizontal="center" vertical="center" wrapText="1"/>
      <protection locked="0"/>
    </xf>
    <xf numFmtId="165" fontId="17" fillId="0" borderId="0" xfId="0" applyNumberFormat="1" applyFont="1" applyFill="1" applyAlignment="1">
      <alignment horizontal="right"/>
    </xf>
    <xf numFmtId="176" fontId="27" fillId="0" borderId="0" xfId="0" applyNumberFormat="1" applyFont="1"/>
    <xf numFmtId="167" fontId="0" fillId="0" borderId="0" xfId="0" applyNumberFormat="1"/>
    <xf numFmtId="164" fontId="17" fillId="0" borderId="0" xfId="0" applyNumberFormat="1" applyFont="1" applyAlignment="1">
      <alignment horizontal="right"/>
    </xf>
    <xf numFmtId="164" fontId="24" fillId="0" borderId="0" xfId="0" applyNumberFormat="1" applyFont="1" applyAlignment="1">
      <alignment horizontal="right"/>
    </xf>
    <xf numFmtId="3" fontId="0" fillId="0" borderId="0" xfId="0" applyNumberFormat="1"/>
    <xf numFmtId="164" fontId="27" fillId="0" borderId="0" xfId="0" applyNumberFormat="1" applyFont="1" applyAlignment="1">
      <alignment horizontal="right"/>
    </xf>
    <xf numFmtId="3" fontId="34" fillId="0" borderId="0" xfId="0" applyNumberFormat="1" applyFont="1"/>
    <xf numFmtId="0" fontId="35" fillId="0" borderId="0" xfId="0" applyFont="1"/>
    <xf numFmtId="0" fontId="13" fillId="0" borderId="0" xfId="3" applyFont="1" applyAlignment="1">
      <alignment vertical="center"/>
    </xf>
    <xf numFmtId="0" fontId="13" fillId="0" borderId="0" xfId="3" applyFont="1" applyAlignment="1">
      <alignment horizontal="right" vertical="top"/>
    </xf>
    <xf numFmtId="0" fontId="13" fillId="0" borderId="0" xfId="3" applyFont="1" applyAlignment="1">
      <alignment vertical="top" wrapText="1"/>
    </xf>
    <xf numFmtId="0" fontId="13" fillId="0" borderId="0" xfId="3" applyFont="1"/>
    <xf numFmtId="0" fontId="36" fillId="0" borderId="0" xfId="3" applyFont="1" applyAlignment="1">
      <alignment vertical="top" wrapText="1"/>
    </xf>
    <xf numFmtId="169" fontId="37" fillId="0" borderId="0" xfId="0" applyNumberFormat="1" applyFont="1" applyAlignment="1">
      <alignment horizontal="right"/>
    </xf>
    <xf numFmtId="49" fontId="13" fillId="0" borderId="0" xfId="1" applyNumberFormat="1" applyFont="1" applyAlignment="1">
      <alignment horizontal="right"/>
    </xf>
    <xf numFmtId="177" fontId="13" fillId="0" borderId="0" xfId="3" applyNumberFormat="1" applyFont="1" applyFill="1" applyAlignment="1">
      <alignment horizontal="right" vertical="top"/>
    </xf>
    <xf numFmtId="0" fontId="13" fillId="0" borderId="0" xfId="3" applyFont="1" applyFill="1" applyAlignment="1">
      <alignment wrapText="1"/>
    </xf>
    <xf numFmtId="0" fontId="27" fillId="0" borderId="0" xfId="0" applyFont="1" applyFill="1"/>
    <xf numFmtId="0" fontId="0" fillId="0" borderId="0" xfId="0" applyFill="1"/>
    <xf numFmtId="0" fontId="14" fillId="0" borderId="0" xfId="0" applyFont="1" applyAlignment="1">
      <alignment vertical="center" wrapText="1"/>
    </xf>
    <xf numFmtId="0" fontId="0" fillId="0" borderId="0" xfId="0" applyAlignment="1">
      <alignment wrapText="1"/>
    </xf>
    <xf numFmtId="0" fontId="17" fillId="0" borderId="0" xfId="0" applyFont="1" applyAlignment="1">
      <alignment wrapText="1"/>
    </xf>
    <xf numFmtId="164" fontId="38" fillId="0" borderId="0" xfId="0" applyNumberFormat="1" applyFont="1" applyAlignment="1">
      <alignment horizontal="right"/>
    </xf>
    <xf numFmtId="14" fontId="16" fillId="0" borderId="0" xfId="0" applyNumberFormat="1" applyFont="1"/>
    <xf numFmtId="0" fontId="16" fillId="0" borderId="0" xfId="0" applyFont="1" applyFill="1"/>
    <xf numFmtId="165" fontId="16" fillId="0" borderId="0" xfId="0" applyNumberFormat="1" applyFont="1" applyBorder="1" applyAlignment="1">
      <alignment horizontal="right"/>
    </xf>
    <xf numFmtId="167" fontId="16" fillId="0" borderId="0" xfId="0" applyNumberFormat="1" applyFont="1" applyBorder="1" applyAlignment="1">
      <alignment horizontal="right"/>
    </xf>
    <xf numFmtId="167" fontId="20" fillId="0" borderId="0" xfId="0" applyNumberFormat="1" applyFont="1" applyFill="1" applyAlignment="1">
      <alignment horizontal="right"/>
    </xf>
    <xf numFmtId="167" fontId="20" fillId="0" borderId="0" xfId="0" applyNumberFormat="1" applyFont="1" applyAlignment="1">
      <alignment horizontal="right"/>
    </xf>
    <xf numFmtId="168" fontId="20" fillId="0" borderId="0" xfId="0" applyNumberFormat="1" applyFont="1" applyAlignment="1">
      <alignment horizontal="right"/>
    </xf>
    <xf numFmtId="165" fontId="20" fillId="0" borderId="0" xfId="0" applyNumberFormat="1" applyFont="1" applyFill="1" applyAlignment="1">
      <alignment horizontal="right"/>
    </xf>
    <xf numFmtId="0" fontId="17" fillId="0" borderId="0" xfId="0" applyFont="1" applyFill="1"/>
    <xf numFmtId="0" fontId="17" fillId="0" borderId="0" xfId="0" applyFont="1" applyFill="1" applyAlignment="1">
      <alignment wrapText="1"/>
    </xf>
    <xf numFmtId="0" fontId="31" fillId="0" borderId="0" xfId="0" applyFont="1" applyFill="1"/>
    <xf numFmtId="0" fontId="31" fillId="0" borderId="0" xfId="0" applyFont="1" applyFill="1" applyAlignment="1">
      <alignment wrapText="1"/>
    </xf>
    <xf numFmtId="0" fontId="31" fillId="0" borderId="0" xfId="0" applyFont="1" applyFill="1" applyAlignment="1">
      <alignment horizontal="center"/>
    </xf>
    <xf numFmtId="169" fontId="16" fillId="0" borderId="0" xfId="0" applyNumberFormat="1" applyFont="1" applyFill="1" applyAlignment="1">
      <alignment horizontal="right"/>
    </xf>
    <xf numFmtId="170" fontId="16" fillId="0" borderId="0" xfId="0" applyNumberFormat="1" applyFont="1" applyFill="1"/>
    <xf numFmtId="171" fontId="20" fillId="0" borderId="0" xfId="0" applyNumberFormat="1" applyFont="1" applyAlignment="1">
      <alignment horizontal="right"/>
    </xf>
    <xf numFmtId="171" fontId="16" fillId="0" borderId="0" xfId="0" applyNumberFormat="1" applyFont="1" applyAlignment="1">
      <alignment horizontal="right"/>
    </xf>
    <xf numFmtId="172" fontId="20" fillId="0" borderId="0" xfId="0" applyNumberFormat="1" applyFont="1" applyAlignment="1">
      <alignment horizontal="right"/>
    </xf>
    <xf numFmtId="172" fontId="16" fillId="0" borderId="0" xfId="0" applyNumberFormat="1" applyFont="1" applyAlignment="1">
      <alignment horizontal="right"/>
    </xf>
    <xf numFmtId="173" fontId="24" fillId="0" borderId="0" xfId="0" applyNumberFormat="1" applyFont="1" applyAlignment="1">
      <alignment horizontal="right"/>
    </xf>
    <xf numFmtId="174" fontId="24" fillId="0" borderId="0" xfId="0" applyNumberFormat="1" applyFont="1" applyAlignment="1">
      <alignment horizontal="right"/>
    </xf>
    <xf numFmtId="165" fontId="0" fillId="0" borderId="0" xfId="0" applyNumberFormat="1" applyFont="1"/>
    <xf numFmtId="165" fontId="17" fillId="0" borderId="0" xfId="0" applyNumberFormat="1" applyFont="1"/>
    <xf numFmtId="175" fontId="24" fillId="0" borderId="0" xfId="0" applyNumberFormat="1" applyFont="1" applyAlignment="1">
      <alignment horizontal="right"/>
    </xf>
    <xf numFmtId="164" fontId="24" fillId="0" borderId="0" xfId="0" applyNumberFormat="1" applyFont="1" applyFill="1" applyAlignment="1">
      <alignment horizontal="right"/>
    </xf>
    <xf numFmtId="175" fontId="17" fillId="0" borderId="0" xfId="0" applyNumberFormat="1" applyFont="1" applyAlignment="1">
      <alignment horizontal="right"/>
    </xf>
    <xf numFmtId="164" fontId="17" fillId="0" borderId="0" xfId="0" applyNumberFormat="1" applyFont="1" applyFill="1" applyAlignment="1">
      <alignment horizontal="right"/>
    </xf>
    <xf numFmtId="167" fontId="17" fillId="0" borderId="0" xfId="0" applyNumberFormat="1" applyFont="1" applyAlignment="1">
      <alignment horizontal="right"/>
    </xf>
    <xf numFmtId="165" fontId="24" fillId="0" borderId="0" xfId="0" applyNumberFormat="1" applyFont="1" applyAlignment="1">
      <alignment horizontal="right"/>
    </xf>
    <xf numFmtId="167" fontId="24" fillId="0" borderId="0" xfId="0" applyNumberFormat="1" applyFont="1" applyAlignment="1">
      <alignment horizontal="right"/>
    </xf>
    <xf numFmtId="0" fontId="24" fillId="0" borderId="0" xfId="0" applyFont="1" applyFill="1" applyBorder="1" applyAlignment="1">
      <alignment horizontal="center" vertical="center" wrapText="1"/>
    </xf>
    <xf numFmtId="167" fontId="17" fillId="0" borderId="0" xfId="0" applyNumberFormat="1" applyFont="1" applyFill="1" applyAlignment="1">
      <alignment horizontal="right"/>
    </xf>
    <xf numFmtId="168" fontId="24" fillId="0" borderId="0" xfId="0" applyNumberFormat="1" applyFont="1" applyAlignment="1">
      <alignment horizontal="right"/>
    </xf>
    <xf numFmtId="168" fontId="17" fillId="0" borderId="0" xfId="0" applyNumberFormat="1" applyFont="1" applyAlignment="1">
      <alignment horizontal="right"/>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6" xfId="0" applyFont="1" applyBorder="1" applyAlignment="1">
      <alignment horizontal="center" vertical="center" wrapText="1"/>
    </xf>
    <xf numFmtId="0" fontId="13" fillId="0" borderId="0" xfId="0" applyFont="1" applyFill="1" applyAlignment="1">
      <alignment vertical="center"/>
    </xf>
    <xf numFmtId="0" fontId="13" fillId="0" borderId="0" xfId="0" applyFont="1" applyFill="1" applyAlignment="1">
      <alignment horizontal="left" vertical="top"/>
    </xf>
    <xf numFmtId="0" fontId="13" fillId="0" borderId="0" xfId="0" applyFont="1" applyFill="1"/>
    <xf numFmtId="0" fontId="19" fillId="0" borderId="0" xfId="0" applyFont="1" applyFill="1" applyAlignment="1">
      <alignment vertical="top"/>
    </xf>
    <xf numFmtId="0" fontId="13" fillId="0" borderId="0" xfId="0" applyFont="1" applyFill="1" applyAlignment="1">
      <alignment vertical="top"/>
    </xf>
    <xf numFmtId="0" fontId="13" fillId="0" borderId="0" xfId="0" applyFont="1" applyFill="1" applyAlignment="1">
      <alignment horizontal="justify" vertical="top"/>
    </xf>
    <xf numFmtId="0" fontId="5" fillId="0" borderId="0" xfId="0" applyFont="1" applyFill="1" applyAlignment="1">
      <alignment vertical="top"/>
    </xf>
    <xf numFmtId="0" fontId="13" fillId="0" borderId="0" xfId="0" applyFont="1" applyFill="1" applyAlignment="1">
      <alignment horizontal="justify" vertical="top" wrapText="1"/>
    </xf>
    <xf numFmtId="0" fontId="13" fillId="0" borderId="0" xfId="0" applyFont="1" applyFill="1" applyAlignment="1">
      <alignment horizontal="left" vertical="top" wrapText="1"/>
    </xf>
    <xf numFmtId="165" fontId="16" fillId="0" borderId="0" xfId="0" applyNumberFormat="1" applyFont="1" applyFill="1" applyBorder="1" applyAlignment="1">
      <alignment horizontal="right"/>
    </xf>
    <xf numFmtId="168" fontId="16" fillId="0" borderId="0" xfId="0" applyNumberFormat="1" applyFont="1" applyFill="1" applyAlignment="1">
      <alignment horizontal="right"/>
    </xf>
    <xf numFmtId="176" fontId="16" fillId="0" borderId="0" xfId="0" applyNumberFormat="1" applyFont="1" applyFill="1" applyAlignment="1">
      <alignment horizontal="right"/>
    </xf>
    <xf numFmtId="174" fontId="16" fillId="0" borderId="0" xfId="0" applyNumberFormat="1" applyFont="1" applyFill="1" applyAlignment="1">
      <alignment horizontal="right"/>
    </xf>
    <xf numFmtId="176" fontId="20" fillId="0" borderId="0" xfId="0" applyNumberFormat="1" applyFont="1" applyFill="1" applyAlignment="1">
      <alignment horizontal="right"/>
    </xf>
    <xf numFmtId="174" fontId="20" fillId="0" borderId="0" xfId="0" applyNumberFormat="1" applyFont="1" applyFill="1" applyAlignment="1">
      <alignment horizontal="right"/>
    </xf>
    <xf numFmtId="49" fontId="12" fillId="0" borderId="0" xfId="1" applyNumberFormat="1" applyFont="1" applyAlignment="1">
      <alignment horizontal="left" vertical="center"/>
    </xf>
    <xf numFmtId="0" fontId="12" fillId="0" borderId="0" xfId="1" applyFont="1" applyFill="1" applyAlignment="1">
      <alignment horizontal="left" wrapText="1"/>
    </xf>
    <xf numFmtId="0" fontId="12" fillId="0" borderId="0" xfId="1" applyFont="1" applyAlignment="1">
      <alignment horizontal="left" vertical="center"/>
    </xf>
    <xf numFmtId="0" fontId="16" fillId="0" borderId="0" xfId="1" applyFont="1" applyBorder="1" applyAlignment="1">
      <alignment horizontal="left" vertical="center"/>
    </xf>
    <xf numFmtId="0" fontId="17" fillId="0" borderId="0" xfId="1" applyFont="1" applyBorder="1" applyAlignment="1">
      <alignment horizontal="left" vertical="center"/>
    </xf>
    <xf numFmtId="0" fontId="15" fillId="0" borderId="3" xfId="1" applyFont="1" applyBorder="1" applyAlignment="1">
      <alignment horizontal="center" vertical="center"/>
    </xf>
    <xf numFmtId="0" fontId="12" fillId="0" borderId="4" xfId="1" applyFont="1" applyBorder="1" applyAlignment="1">
      <alignment horizontal="center" vertical="center"/>
    </xf>
    <xf numFmtId="0" fontId="14" fillId="0" borderId="0" xfId="1" applyFont="1" applyAlignment="1">
      <alignment horizontal="center" vertical="center"/>
    </xf>
    <xf numFmtId="0" fontId="12" fillId="0" borderId="0" xfId="1" applyFont="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left" vertical="center"/>
    </xf>
    <xf numFmtId="0" fontId="12" fillId="0" borderId="0" xfId="1" applyFont="1" applyAlignment="1">
      <alignment horizontal="right"/>
    </xf>
    <xf numFmtId="0" fontId="14" fillId="0" borderId="3" xfId="1" applyFont="1" applyBorder="1" applyAlignment="1">
      <alignment horizontal="right"/>
    </xf>
    <xf numFmtId="0" fontId="15" fillId="0" borderId="4" xfId="1" applyFont="1" applyBorder="1" applyAlignment="1">
      <alignment horizontal="center" vertical="center"/>
    </xf>
    <xf numFmtId="0" fontId="12" fillId="0" borderId="0" xfId="1" applyFont="1" applyBorder="1" applyAlignment="1">
      <alignment horizontal="center" vertical="center"/>
    </xf>
    <xf numFmtId="0" fontId="15" fillId="0" borderId="0" xfId="1" applyFont="1" applyBorder="1" applyAlignment="1">
      <alignment horizontal="center" vertical="center"/>
    </xf>
    <xf numFmtId="0" fontId="13" fillId="0" borderId="0" xfId="2" applyFont="1" applyBorder="1" applyAlignment="1">
      <alignment horizontal="center" vertical="center"/>
    </xf>
    <xf numFmtId="0" fontId="4"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6"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0" fontId="18" fillId="0" borderId="0" xfId="0" applyFont="1" applyAlignment="1">
      <alignment horizontal="left" vertical="center"/>
    </xf>
    <xf numFmtId="0" fontId="13" fillId="0" borderId="0" xfId="0" applyFont="1" applyAlignment="1">
      <alignment horizontal="center"/>
    </xf>
    <xf numFmtId="0" fontId="13" fillId="0" borderId="0" xfId="0" applyFont="1" applyAlignment="1">
      <alignment horizontal="left" vertical="top"/>
    </xf>
    <xf numFmtId="0" fontId="13" fillId="0" borderId="0" xfId="0" applyFont="1" applyAlignment="1">
      <alignment horizontal="left" vertical="center"/>
    </xf>
    <xf numFmtId="0" fontId="20" fillId="0" borderId="0" xfId="0" applyFont="1" applyBorder="1" applyAlignment="1">
      <alignment horizontal="center" vertical="center" wrapText="1"/>
    </xf>
    <xf numFmtId="0" fontId="16" fillId="0" borderId="6"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20" fillId="0" borderId="5" xfId="0" applyFont="1" applyBorder="1" applyAlignment="1">
      <alignment horizontal="left" vertical="center"/>
    </xf>
    <xf numFmtId="0" fontId="20" fillId="0" borderId="6" xfId="0" applyFont="1" applyBorder="1" applyAlignment="1">
      <alignment horizontal="left"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16" fillId="0" borderId="5" xfId="0" applyFont="1" applyBorder="1" applyAlignment="1">
      <alignment horizontal="center" vertical="center"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20" fillId="0" borderId="11" xfId="0" applyFont="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0" xfId="0" applyNumberFormat="1" applyFont="1" applyFill="1" applyBorder="1" applyAlignment="1">
      <alignment horizontal="center" vertical="center" wrapText="1"/>
    </xf>
    <xf numFmtId="0" fontId="20" fillId="0" borderId="0" xfId="0" applyNumberFormat="1" applyFont="1" applyFill="1" applyAlignment="1">
      <alignment horizontal="center" vertical="center" wrapText="1"/>
    </xf>
    <xf numFmtId="0" fontId="16" fillId="0" borderId="7" xfId="0" applyFont="1" applyFill="1" applyBorder="1" applyAlignment="1">
      <alignment horizontal="center" vertical="center" wrapText="1"/>
    </xf>
    <xf numFmtId="0" fontId="16" fillId="0" borderId="6" xfId="0" applyNumberFormat="1" applyFont="1" applyBorder="1" applyAlignment="1">
      <alignment horizontal="center" vertical="center" wrapText="1"/>
    </xf>
    <xf numFmtId="0" fontId="16" fillId="0" borderId="6" xfId="0" applyNumberFormat="1" applyFont="1" applyBorder="1" applyAlignment="1">
      <alignment horizontal="center" vertical="center"/>
    </xf>
    <xf numFmtId="0" fontId="17" fillId="0" borderId="7" xfId="0" applyFont="1" applyBorder="1" applyAlignment="1">
      <alignment horizontal="center" vertical="center" wrapText="1"/>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20" fillId="0" borderId="5" xfId="0" applyFont="1" applyBorder="1" applyAlignment="1">
      <alignment horizontal="left" vertical="center" wrapText="1"/>
    </xf>
    <xf numFmtId="0" fontId="20" fillId="0" borderId="6" xfId="0" applyFont="1" applyBorder="1" applyAlignment="1">
      <alignment horizontal="left" vertical="center" wrapText="1"/>
    </xf>
    <xf numFmtId="0" fontId="24" fillId="0" borderId="7" xfId="0" applyFont="1" applyBorder="1" applyAlignment="1">
      <alignment horizontal="center" vertical="center" wrapText="1"/>
    </xf>
    <xf numFmtId="0" fontId="17" fillId="0" borderId="6" xfId="0" applyFont="1" applyFill="1" applyBorder="1" applyAlignment="1">
      <alignment horizontal="center" vertical="center" wrapText="1"/>
    </xf>
    <xf numFmtId="0" fontId="18" fillId="0" borderId="0" xfId="3" applyFont="1" applyAlignment="1">
      <alignment horizontal="left" vertical="center"/>
    </xf>
    <xf numFmtId="0" fontId="39" fillId="0" borderId="1" xfId="1" applyFont="1" applyBorder="1" applyAlignment="1">
      <alignment horizontal="left" wrapText="1"/>
    </xf>
  </cellXfs>
  <cellStyles count="4">
    <cellStyle name="Standard" xfId="0" builtinId="0"/>
    <cellStyle name="Standard 2" xfId="2"/>
    <cellStyle name="Standard 2 2 2 2" xfId="3"/>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3792</xdr:colOff>
      <xdr:row>1</xdr:row>
      <xdr:rowOff>12243</xdr:rowOff>
    </xdr:from>
    <xdr:to>
      <xdr:col>0</xdr:col>
      <xdr:colOff>6127702</xdr:colOff>
      <xdr:row>25</xdr:row>
      <xdr:rowOff>129269</xdr:rowOff>
    </xdr:to>
    <xdr:sp macro="" textlink="">
      <xdr:nvSpPr>
        <xdr:cNvPr id="2" name="Textfeld 1"/>
        <xdr:cNvSpPr txBox="1"/>
      </xdr:nvSpPr>
      <xdr:spPr>
        <a:xfrm>
          <a:off x="3792" y="393243"/>
          <a:ext cx="6123910" cy="35460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Statistik der Baufertigstellungen</a:t>
          </a:r>
          <a:r>
            <a:rPr lang="de-DE" sz="900">
              <a:solidFill>
                <a:schemeClr val="dk1"/>
              </a:solidFill>
              <a:effectLst/>
              <a:latin typeface="Arial" panose="020B0604020202020204" pitchFamily="34" charset="0"/>
              <a:ea typeface="+mn-ea"/>
              <a:cs typeface="Arial" panose="020B0604020202020204" pitchFamily="34" charset="0"/>
            </a:rPr>
            <a:t> knüpft unmittelbar an die Statistik der Baugenehmigungen an. Sie ist unter Verwendung einer Identifikationsnummer an den Erhebungsbogen zur Baugenehmigung gekoppelt und beinhaltet als Erhebungsmerkmal nur das Datum der Baufertigstellung, also den Termin, zu dem die Arbeiten am Bauvorhaben weitgehend abgeschlossen sind. Es ist ohne Bedeutung, ob das Gebäude verputzt ist oder ob noch Schönheitsarbeiten vorzunehmen sind. Entscheidend für die Fertigstellung ist die Ingebrauchnahme des Bauobjekts. Mit der Statistik der Baufertigstellungen wird insbesondere die vollzogene Hochbautätigkeit dokumentiert und zugleich eine wesentliche Grundlage zur Fortschreibung des Wohnungsbestandes geliefert. </a:t>
          </a:r>
        </a:p>
        <a:p>
          <a:r>
            <a:rPr lang="de-DE" sz="2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Statistik des Bauüberhangs</a:t>
          </a:r>
          <a:r>
            <a:rPr lang="de-DE" sz="900">
              <a:solidFill>
                <a:schemeClr val="dk1"/>
              </a:solidFill>
              <a:effectLst/>
              <a:latin typeface="Arial" panose="020B0604020202020204" pitchFamily="34" charset="0"/>
              <a:ea typeface="+mn-ea"/>
              <a:cs typeface="Arial" panose="020B0604020202020204" pitchFamily="34" charset="0"/>
            </a:rPr>
            <a:t> stellt praktisch das Bindeglied zwischen der Baugenehmigungs- und Baufertigstellungsmeldung dar. Dabei wird der Baufortschritt für alle statistisch erfassten, am Jahresende aber noch nicht fertig gestellten Bauvorhaben nach verschiedenen Kriterien erhoben. "Noch nicht begonnen" ist ein Bauvorhaben, bei dem weder mit den Ausschachtungsarbeiten begonnen worden ist, noch aus irgendwelchen Tätigkeiten auf der Baustelle der Beginn der Bauarbeiten ersichtlich ist. Als "noch nicht unter Dach" wird jedes Gebäude bezeichnet, mit dessen Bau zwar begonnen wurde, dessen Dach jedoch noch nicht gedeckt ist. Ein Gebäude wird als "unter Dach" bezeichnet, das im Rohbau fertig gestellt ist, auch wenn Fenster, Türen und der Verputz fehlen; es muss äußerlich erkennbar sein, dass noch weitere Bauarbeiten auszuführen sind. </a:t>
          </a:r>
        </a:p>
        <a:p>
          <a:r>
            <a:rPr lang="de-DE" sz="3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Rechtsgrundlage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Rechtsgrundlage für die Durchführung der Bautätigkeitsstatistiken ist das Gesetz über die Statistik der Bautätigkeit im Hochbau und die Fortschreibung des Wohnungsbestandes (Hochbaustatistikgesetz - HBauStatG) vom 5. Mai 1998 (BGBl. I S. 869) in Verbindung mit dem Bundesstatistikgesetz (BStatG) vom 22. Januar 1987 (BGBl. I S. 462, 565) und das Erneuerbare-Energien-Wärmegesetz (EEWärmeG) vom 7. August 2008 (BGBl. I S. 1658), in der jeweils</a:t>
          </a:r>
          <a:r>
            <a:rPr lang="de-DE" sz="900" baseline="0">
              <a:solidFill>
                <a:schemeClr val="dk1"/>
              </a:solidFill>
              <a:effectLst/>
              <a:latin typeface="Arial" panose="020B0604020202020204" pitchFamily="34" charset="0"/>
              <a:ea typeface="+mn-ea"/>
              <a:cs typeface="Arial" panose="020B0604020202020204" pitchFamily="34" charset="0"/>
            </a:rPr>
            <a:t> gültigen Fassung</a:t>
          </a:r>
          <a:r>
            <a:rPr lang="de-DE" sz="90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Sowohl in der Erhebung als auch in der Darstellung der statistischen Daten sind die "genehmigungsfreien Wohngebäude" enthalten. In der Landesbauordnung Mecklenburg-Vorpommern (LBauO M-V) in der Fassung der Bekanntmachung vom 18. April 2006 (GVOBl.  M-V S. 102) wurden in § 62 Regelungen für ein Genehmigungsfreistellungsverfahren für die Errichtung, Änderung und Nutzungsänderung von Wohngebäuden getroffen.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1350</xdr:colOff>
      <xdr:row>27</xdr:row>
      <xdr:rowOff>9519</xdr:rowOff>
    </xdr:from>
    <xdr:to>
      <xdr:col>0</xdr:col>
      <xdr:colOff>6125001</xdr:colOff>
      <xdr:row>64</xdr:row>
      <xdr:rowOff>81643</xdr:rowOff>
    </xdr:to>
    <xdr:sp macro="" textlink="">
      <xdr:nvSpPr>
        <xdr:cNvPr id="3" name="Textfeld 2"/>
        <xdr:cNvSpPr txBox="1"/>
      </xdr:nvSpPr>
      <xdr:spPr>
        <a:xfrm>
          <a:off x="1350" y="4276719"/>
          <a:ext cx="6123651" cy="5358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Wohngebäude/Nichtwohngebäude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b="0" i="0" baseline="0">
              <a:solidFill>
                <a:sysClr val="windowText" lastClr="000000"/>
              </a:solidFill>
              <a:effectLst/>
              <a:latin typeface="Arial" panose="020B0604020202020204" pitchFamily="34" charset="0"/>
              <a:ea typeface="+mn-ea"/>
              <a:cs typeface="Arial" panose="020B0604020202020204" pitchFamily="34" charset="0"/>
            </a:rPr>
            <a:t>Wohngebäude sind Gebäude, die mindestens zur Hälfte (gemessen an der Gesamtnutzfläche) Wohnzwecken dienen. Wird weniger als die Hälfte der Gesamtnutzfläche für Wohnzwecke genutzt, handelt es sich um ein 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Wohnheime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Wohnheime dienen primär dem gemeinschaftlichen Wohnen bestimmter Personen und besitzen Gemeinschaftseinrichtungen (z. B. Gemeinschaftsverpflegung und Gemeinschaftsräume). In den Bautätigkeitsstatistiken zählen die Wohnheime seit 1979 zu den Wohngebäuden.</a:t>
          </a:r>
        </a:p>
        <a:p>
          <a:pPr eaLnBrk="1" fontAlgn="auto" latinLnBrk="0" hangingPunct="1"/>
          <a:endParaRPr lang="de-DE" sz="2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Wohnungen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Aus Anlass der am 9. Mai 2011 durchgeführten Gebäude- und Wohnungszählung (GWZ) im Rahmen des Zensus wurde die Definition der "Wohnung" in der Bautätigkeitsstatistik angepasst und lautet wie folgt: </a:t>
          </a:r>
        </a:p>
        <a:p>
          <a:r>
            <a:rPr lang="de-DE" sz="900" i="0">
              <a:solidFill>
                <a:sysClr val="windowText" lastClr="000000"/>
              </a:solidFill>
              <a:effectLst/>
              <a:latin typeface="Arial" panose="020B0604020202020204" pitchFamily="34" charset="0"/>
              <a:ea typeface="+mn-ea"/>
              <a:cs typeface="Arial" panose="020B0604020202020204"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Eine Wohnung muss nun nicht mehr stets eine Küche oder einen Raum mit Kochgelegenheit aufweisen.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Unterscheidung in Wohnung (mit Küche oder Kochgelegenheit) und sonstige Wohneinheit (ohne Küche oder Kochgelegenheit) fällt seit 2012 weg.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Veranschlagte Kosten, Rauminhalt, Wohn- und Nutzfläche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2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Baumaßnahmen an bestehenden Gebäuden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eaLnBrk="1" fontAlgn="auto" latinLnBrk="0" hangingPunct="1"/>
          <a:r>
            <a:rPr lang="de-DE" sz="900" b="0" i="0" baseline="0">
              <a:solidFill>
                <a:sysClr val="windowText" lastClr="000000"/>
              </a:solidFill>
              <a:effectLst/>
              <a:latin typeface="Arial" panose="020B0604020202020204" pitchFamily="34" charset="0"/>
              <a:ea typeface="+mn-ea"/>
              <a:cs typeface="Arial" panose="020B0604020202020204"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in den Tabellen auch negative Werte erscheinen. Weitere Informationen zum Themenbereich "Bauen und Wohnen" finden Sie in unserem kostenfreien Internetangebot (www.statistik-mv.de). Angaben für alle Länder sowie Deutschland insgesamt enthält z. B. Fachserie 5, Reihe 1, "Bautätigkeit", herausgegeben vom Statistischen Bundesamt (www.destatis.de).</a:t>
          </a:r>
        </a:p>
        <a:p>
          <a:pPr eaLnBrk="1" fontAlgn="auto" latinLnBrk="0" hangingPunct="1"/>
          <a:endParaRPr lang="de-DE" sz="2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Art der Beheizung</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Bei der verwendeten Energie zur Heizung wird in</a:t>
          </a:r>
          <a:r>
            <a:rPr lang="de-DE" sz="900" baseline="0">
              <a:solidFill>
                <a:sysClr val="windowText" lastClr="000000"/>
              </a:solidFill>
              <a:effectLst/>
              <a:latin typeface="Arial" panose="020B0604020202020204" pitchFamily="34" charset="0"/>
              <a:ea typeface="+mn-ea"/>
              <a:cs typeface="Arial" panose="020B0604020202020204" pitchFamily="34" charset="0"/>
            </a:rPr>
            <a:t> primäre und sekundäre Energie unterschieden. </a:t>
          </a:r>
          <a:r>
            <a:rPr lang="de-DE" sz="900">
              <a:solidFill>
                <a:sysClr val="windowText" lastClr="000000"/>
              </a:solidFill>
              <a:effectLst/>
              <a:latin typeface="Arial" panose="020B0604020202020204" pitchFamily="34" charset="0"/>
              <a:ea typeface="+mn-ea"/>
              <a:cs typeface="Arial" panose="020B0604020202020204" pitchFamily="34" charset="0"/>
            </a:rPr>
            <a:t>Als primär verwendete Heizenergie gilt der Energieträger, aus dem der überwiegende Energieanteil für die Beheizung bezogen wird. Wird nur ein Energieträger eingesetzt, ist dies die primär verwendete Heizenergie. Wenn mindestens eine weitere Energiequelle genutzt wird, gilt die Energiequelle mit dem zweithöchsten Energieanteil an der Heizung als sekundär verwendete Heizenergie.</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Ist ein Gebäude aufgrund seiner guten Wärmedämmung anstelle des klassischen Heizsystems mit Lüftungsanlagen ausgestattet, verfügt es über "keine" primäre Energiequelle (z. B. Passivhäuser oder Plus-Energie-Häuser). </a:t>
          </a: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55000000000000004">
      <c r="A1" s="278" t="s">
        <v>0</v>
      </c>
      <c r="B1" s="278"/>
      <c r="C1" s="216"/>
      <c r="D1" s="216"/>
    </row>
    <row r="2" spans="1:4" ht="35.1" customHeight="1" thickTop="1" x14ac:dyDescent="0.2">
      <c r="A2" s="217" t="s">
        <v>1</v>
      </c>
      <c r="B2" s="217"/>
      <c r="C2" s="218" t="s">
        <v>2</v>
      </c>
      <c r="D2" s="218"/>
    </row>
    <row r="3" spans="1:4" ht="24.95" customHeight="1" x14ac:dyDescent="0.25">
      <c r="A3" s="219"/>
      <c r="B3" s="219"/>
      <c r="C3" s="219"/>
      <c r="D3" s="219"/>
    </row>
    <row r="4" spans="1:4" ht="24.95" customHeight="1" x14ac:dyDescent="0.2">
      <c r="A4" s="220" t="s">
        <v>3</v>
      </c>
      <c r="B4" s="220"/>
      <c r="C4" s="220"/>
      <c r="D4" s="221"/>
    </row>
    <row r="5" spans="1:4" ht="24.95" customHeight="1" x14ac:dyDescent="0.25">
      <c r="A5" s="220" t="s">
        <v>4</v>
      </c>
      <c r="B5" s="220"/>
      <c r="C5" s="220"/>
      <c r="D5" s="221"/>
    </row>
    <row r="6" spans="1:4" ht="39.950000000000003" customHeight="1" x14ac:dyDescent="0.5">
      <c r="A6" s="222">
        <v>2020</v>
      </c>
      <c r="B6" s="223"/>
      <c r="C6" s="223"/>
      <c r="D6" s="223"/>
    </row>
    <row r="7" spans="1:4" ht="24.95" customHeight="1" x14ac:dyDescent="0.5">
      <c r="A7" s="224"/>
      <c r="B7" s="224"/>
      <c r="C7" s="224"/>
      <c r="D7" s="224"/>
    </row>
    <row r="8" spans="1:4" ht="24.95" customHeight="1" x14ac:dyDescent="0.5">
      <c r="A8" s="2"/>
      <c r="B8" s="3"/>
      <c r="C8" s="3"/>
      <c r="D8" s="3"/>
    </row>
    <row r="9" spans="1:4" ht="24.95" customHeight="1" x14ac:dyDescent="0.5">
      <c r="A9" s="224"/>
      <c r="B9" s="224"/>
      <c r="C9" s="224"/>
      <c r="D9" s="224"/>
    </row>
    <row r="10" spans="1:4" ht="24.95" customHeight="1" x14ac:dyDescent="0.25">
      <c r="A10" s="209"/>
      <c r="B10" s="209"/>
      <c r="C10" s="209"/>
      <c r="D10" s="209"/>
    </row>
    <row r="11" spans="1:4" ht="24.95" customHeight="1" x14ac:dyDescent="0.25">
      <c r="A11" s="209"/>
      <c r="B11" s="209"/>
      <c r="C11" s="209"/>
      <c r="D11" s="209"/>
    </row>
    <row r="12" spans="1:4" ht="24.95" customHeight="1" x14ac:dyDescent="0.25">
      <c r="A12" s="209"/>
      <c r="B12" s="209"/>
      <c r="C12" s="209"/>
      <c r="D12" s="209"/>
    </row>
    <row r="13" spans="1:4" ht="12" customHeight="1" x14ac:dyDescent="0.25">
      <c r="A13" s="4"/>
      <c r="B13" s="210" t="s">
        <v>5</v>
      </c>
      <c r="C13" s="210"/>
      <c r="D13" s="5" t="s">
        <v>242</v>
      </c>
    </row>
    <row r="14" spans="1:4" ht="12" customHeight="1" x14ac:dyDescent="0.25">
      <c r="A14" s="4"/>
      <c r="B14" s="210"/>
      <c r="C14" s="210"/>
      <c r="D14" s="6"/>
    </row>
    <row r="15" spans="1:4" ht="12" customHeight="1" x14ac:dyDescent="0.25">
      <c r="A15" s="4"/>
      <c r="B15" s="210" t="s">
        <v>6</v>
      </c>
      <c r="C15" s="210"/>
      <c r="D15" s="137" t="s">
        <v>257</v>
      </c>
    </row>
    <row r="16" spans="1:4" ht="12" customHeight="1" x14ac:dyDescent="0.2">
      <c r="A16" s="4"/>
      <c r="B16" s="210"/>
      <c r="C16" s="210"/>
      <c r="D16" s="7"/>
    </row>
    <row r="17" spans="1:4" ht="12" customHeight="1" x14ac:dyDescent="0.2">
      <c r="A17" s="8"/>
      <c r="B17" s="211"/>
      <c r="C17" s="211"/>
      <c r="D17" s="9"/>
    </row>
    <row r="18" spans="1:4" ht="12" customHeight="1" x14ac:dyDescent="0.2">
      <c r="A18" s="212"/>
      <c r="B18" s="212"/>
      <c r="C18" s="212"/>
      <c r="D18" s="212"/>
    </row>
    <row r="19" spans="1:4" ht="12" customHeight="1" x14ac:dyDescent="0.2">
      <c r="A19" s="213" t="s">
        <v>7</v>
      </c>
      <c r="B19" s="213"/>
      <c r="C19" s="213"/>
      <c r="D19" s="213"/>
    </row>
    <row r="20" spans="1:4" ht="12" customHeight="1" x14ac:dyDescent="0.2">
      <c r="A20" s="213" t="s">
        <v>8</v>
      </c>
      <c r="B20" s="213"/>
      <c r="C20" s="213"/>
      <c r="D20" s="213"/>
    </row>
    <row r="21" spans="1:4" ht="12" customHeight="1" x14ac:dyDescent="0.2">
      <c r="A21" s="214"/>
      <c r="B21" s="214"/>
      <c r="C21" s="214"/>
      <c r="D21" s="214"/>
    </row>
    <row r="22" spans="1:4" ht="12" customHeight="1" x14ac:dyDescent="0.2">
      <c r="A22" s="215" t="s">
        <v>9</v>
      </c>
      <c r="B22" s="215"/>
      <c r="C22" s="215"/>
      <c r="D22" s="215"/>
    </row>
    <row r="23" spans="1:4" ht="12" customHeight="1" x14ac:dyDescent="0.2">
      <c r="A23" s="208"/>
      <c r="B23" s="208"/>
      <c r="C23" s="208"/>
      <c r="D23" s="208"/>
    </row>
    <row r="24" spans="1:4" ht="12" customHeight="1" x14ac:dyDescent="0.2">
      <c r="A24" s="202" t="s">
        <v>253</v>
      </c>
      <c r="B24" s="202"/>
      <c r="C24" s="202"/>
      <c r="D24" s="202"/>
    </row>
    <row r="25" spans="1:4" ht="12" customHeight="1" x14ac:dyDescent="0.2">
      <c r="A25" s="203" t="s">
        <v>10</v>
      </c>
      <c r="B25" s="203"/>
      <c r="C25" s="203"/>
      <c r="D25" s="203"/>
    </row>
    <row r="26" spans="1:4" ht="12" customHeight="1" x14ac:dyDescent="0.2">
      <c r="A26" s="204"/>
      <c r="B26" s="204"/>
      <c r="C26" s="204"/>
      <c r="D26" s="204"/>
    </row>
    <row r="27" spans="1:4" ht="12" customHeight="1" x14ac:dyDescent="0.2">
      <c r="A27" s="205"/>
      <c r="B27" s="205"/>
      <c r="C27" s="205"/>
      <c r="D27" s="205"/>
    </row>
    <row r="28" spans="1:4" ht="12" customHeight="1" x14ac:dyDescent="0.2">
      <c r="A28" s="206" t="s">
        <v>11</v>
      </c>
      <c r="B28" s="206"/>
      <c r="C28" s="206"/>
      <c r="D28" s="206"/>
    </row>
    <row r="29" spans="1:4" ht="12" customHeight="1" x14ac:dyDescent="0.2">
      <c r="A29" s="207"/>
      <c r="B29" s="207"/>
      <c r="C29" s="207"/>
      <c r="D29" s="207"/>
    </row>
    <row r="30" spans="1:4" ht="12" customHeight="1" x14ac:dyDescent="0.2">
      <c r="A30" s="10" t="s">
        <v>12</v>
      </c>
      <c r="B30" s="199" t="s">
        <v>13</v>
      </c>
      <c r="C30" s="199"/>
      <c r="D30" s="199"/>
    </row>
    <row r="31" spans="1:4" ht="12" customHeight="1" x14ac:dyDescent="0.2">
      <c r="A31" s="11">
        <v>0</v>
      </c>
      <c r="B31" s="199" t="s">
        <v>14</v>
      </c>
      <c r="C31" s="199"/>
      <c r="D31" s="199"/>
    </row>
    <row r="32" spans="1:4" ht="12" customHeight="1" x14ac:dyDescent="0.2">
      <c r="A32" s="10" t="s">
        <v>15</v>
      </c>
      <c r="B32" s="199" t="s">
        <v>16</v>
      </c>
      <c r="C32" s="199"/>
      <c r="D32" s="199"/>
    </row>
    <row r="33" spans="1:4" ht="12" customHeight="1" x14ac:dyDescent="0.2">
      <c r="A33" s="10" t="s">
        <v>17</v>
      </c>
      <c r="B33" s="199" t="s">
        <v>18</v>
      </c>
      <c r="C33" s="199"/>
      <c r="D33" s="199"/>
    </row>
    <row r="34" spans="1:4" ht="12" customHeight="1" x14ac:dyDescent="0.2">
      <c r="A34" s="10" t="s">
        <v>19</v>
      </c>
      <c r="B34" s="199" t="s">
        <v>20</v>
      </c>
      <c r="C34" s="199"/>
      <c r="D34" s="199"/>
    </row>
    <row r="35" spans="1:4" ht="12" customHeight="1" x14ac:dyDescent="0.2">
      <c r="A35" s="10" t="s">
        <v>21</v>
      </c>
      <c r="B35" s="199" t="s">
        <v>22</v>
      </c>
      <c r="C35" s="199"/>
      <c r="D35" s="199"/>
    </row>
    <row r="36" spans="1:4" ht="12" customHeight="1" x14ac:dyDescent="0.2">
      <c r="A36" s="10" t="s">
        <v>23</v>
      </c>
      <c r="B36" s="199" t="s">
        <v>24</v>
      </c>
      <c r="C36" s="199"/>
      <c r="D36" s="199"/>
    </row>
    <row r="37" spans="1:4" ht="12" customHeight="1" x14ac:dyDescent="0.2">
      <c r="A37" s="10" t="s">
        <v>25</v>
      </c>
      <c r="B37" s="199" t="s">
        <v>26</v>
      </c>
      <c r="C37" s="199"/>
      <c r="D37" s="199"/>
    </row>
    <row r="38" spans="1:4" ht="12" customHeight="1" x14ac:dyDescent="0.2">
      <c r="A38" s="10"/>
      <c r="B38" s="199"/>
      <c r="C38" s="199"/>
      <c r="D38" s="199"/>
    </row>
    <row r="39" spans="1:4" ht="12" customHeight="1" x14ac:dyDescent="0.2">
      <c r="A39" s="10"/>
      <c r="B39" s="10"/>
      <c r="C39" s="10"/>
      <c r="D39" s="10"/>
    </row>
    <row r="40" spans="1:4" ht="12" customHeight="1" x14ac:dyDescent="0.2">
      <c r="A40" s="10"/>
      <c r="B40" s="10"/>
      <c r="C40" s="10"/>
      <c r="D40" s="10"/>
    </row>
    <row r="41" spans="1:4" ht="12" customHeight="1" x14ac:dyDescent="0.2">
      <c r="A41" s="10"/>
      <c r="B41" s="199"/>
      <c r="C41" s="199"/>
      <c r="D41" s="199"/>
    </row>
    <row r="42" spans="1:4" ht="12" customHeight="1" x14ac:dyDescent="0.2">
      <c r="A42" s="12"/>
      <c r="B42" s="201"/>
      <c r="C42" s="201"/>
      <c r="D42" s="201"/>
    </row>
    <row r="43" spans="1:4" ht="12" customHeight="1" x14ac:dyDescent="0.2">
      <c r="A43" s="12"/>
      <c r="B43" s="201"/>
      <c r="C43" s="201"/>
      <c r="D43" s="201"/>
    </row>
    <row r="44" spans="1:4" x14ac:dyDescent="0.2">
      <c r="A44" s="199" t="s">
        <v>27</v>
      </c>
      <c r="B44" s="199"/>
      <c r="C44" s="199"/>
      <c r="D44" s="199"/>
    </row>
    <row r="45" spans="1:4" ht="39.950000000000003" customHeight="1" x14ac:dyDescent="0.2">
      <c r="A45" s="200" t="s">
        <v>254</v>
      </c>
      <c r="B45" s="200"/>
      <c r="C45" s="200"/>
      <c r="D45" s="200"/>
    </row>
  </sheetData>
  <mergeCells count="44">
    <mergeCell ref="A11:D11"/>
    <mergeCell ref="A1:B1"/>
    <mergeCell ref="C1:D1"/>
    <mergeCell ref="A2:B2"/>
    <mergeCell ref="C2:D2"/>
    <mergeCell ref="A3:D3"/>
    <mergeCell ref="A4:D4"/>
    <mergeCell ref="A5:D5"/>
    <mergeCell ref="A6:D6"/>
    <mergeCell ref="A7:D7"/>
    <mergeCell ref="A9:D9"/>
    <mergeCell ref="A10:D10"/>
    <mergeCell ref="A23:D23"/>
    <mergeCell ref="A12:D12"/>
    <mergeCell ref="B13:C13"/>
    <mergeCell ref="B14:C14"/>
    <mergeCell ref="B15:C15"/>
    <mergeCell ref="B16:C16"/>
    <mergeCell ref="B17:C17"/>
    <mergeCell ref="A18:D18"/>
    <mergeCell ref="A19:D19"/>
    <mergeCell ref="A20:D20"/>
    <mergeCell ref="A21:D21"/>
    <mergeCell ref="A22:D22"/>
    <mergeCell ref="B35:D35"/>
    <mergeCell ref="A24:D24"/>
    <mergeCell ref="A25:D25"/>
    <mergeCell ref="A26:D26"/>
    <mergeCell ref="A27:D27"/>
    <mergeCell ref="A28:D28"/>
    <mergeCell ref="A29:D29"/>
    <mergeCell ref="B30:D30"/>
    <mergeCell ref="B31:D31"/>
    <mergeCell ref="B32:D32"/>
    <mergeCell ref="B33:D33"/>
    <mergeCell ref="B34:D34"/>
    <mergeCell ref="A44:D44"/>
    <mergeCell ref="A45:D45"/>
    <mergeCell ref="B36:D36"/>
    <mergeCell ref="B37:D37"/>
    <mergeCell ref="B38:D38"/>
    <mergeCell ref="B41:D41"/>
    <mergeCell ref="B42:D42"/>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O15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75" x14ac:dyDescent="0.2"/>
  <cols>
    <col min="1" max="1" width="3.7109375" style="13" customWidth="1"/>
    <col min="2" max="2" width="22.7109375" style="13" customWidth="1"/>
    <col min="3" max="3" width="7.7109375" style="13" customWidth="1"/>
    <col min="4" max="4" width="8.7109375" style="13" customWidth="1"/>
    <col min="5" max="5" width="7.7109375" style="13" customWidth="1"/>
    <col min="6" max="6" width="8.7109375" style="13" customWidth="1"/>
    <col min="7" max="7" width="7.7109375" style="13" customWidth="1"/>
    <col min="8" max="8" width="8.7109375" style="13" customWidth="1"/>
    <col min="9" max="9" width="7.7109375" style="13" customWidth="1"/>
    <col min="10" max="10" width="8.7109375" style="13" customWidth="1"/>
    <col min="11" max="16384" width="11.42578125" style="13"/>
  </cols>
  <sheetData>
    <row r="1" spans="1:13" s="31" customFormat="1" ht="30" customHeight="1" x14ac:dyDescent="0.25">
      <c r="A1" s="234" t="s">
        <v>32</v>
      </c>
      <c r="B1" s="235"/>
      <c r="C1" s="236" t="s">
        <v>33</v>
      </c>
      <c r="D1" s="236"/>
      <c r="E1" s="236"/>
      <c r="F1" s="236"/>
      <c r="G1" s="236"/>
      <c r="H1" s="236"/>
      <c r="I1" s="236"/>
      <c r="J1" s="237"/>
    </row>
    <row r="2" spans="1:13" ht="39.950000000000003" customHeight="1" x14ac:dyDescent="0.2">
      <c r="A2" s="238" t="s">
        <v>182</v>
      </c>
      <c r="B2" s="239"/>
      <c r="C2" s="246" t="s">
        <v>252</v>
      </c>
      <c r="D2" s="246"/>
      <c r="E2" s="246"/>
      <c r="F2" s="246"/>
      <c r="G2" s="246"/>
      <c r="H2" s="246"/>
      <c r="I2" s="246"/>
      <c r="J2" s="247"/>
      <c r="M2" s="73"/>
    </row>
    <row r="3" spans="1:13" s="43" customFormat="1" ht="11.45" customHeight="1" x14ac:dyDescent="0.2">
      <c r="A3" s="242" t="s">
        <v>55</v>
      </c>
      <c r="B3" s="230" t="s">
        <v>159</v>
      </c>
      <c r="C3" s="230" t="s">
        <v>183</v>
      </c>
      <c r="D3" s="230"/>
      <c r="E3" s="230"/>
      <c r="F3" s="230"/>
      <c r="G3" s="230"/>
      <c r="H3" s="230"/>
      <c r="I3" s="230"/>
      <c r="J3" s="233"/>
    </row>
    <row r="4" spans="1:13" s="43" customFormat="1" ht="11.45" customHeight="1" x14ac:dyDescent="0.2">
      <c r="A4" s="242"/>
      <c r="B4" s="230"/>
      <c r="C4" s="230" t="s">
        <v>184</v>
      </c>
      <c r="D4" s="230"/>
      <c r="E4" s="230" t="s">
        <v>185</v>
      </c>
      <c r="F4" s="230"/>
      <c r="G4" s="230"/>
      <c r="H4" s="230"/>
      <c r="I4" s="230"/>
      <c r="J4" s="233"/>
    </row>
    <row r="5" spans="1:13" s="43" customFormat="1" ht="11.45" customHeight="1" x14ac:dyDescent="0.2">
      <c r="A5" s="242"/>
      <c r="B5" s="230"/>
      <c r="C5" s="230"/>
      <c r="D5" s="230"/>
      <c r="E5" s="230" t="s">
        <v>186</v>
      </c>
      <c r="F5" s="230"/>
      <c r="G5" s="230" t="s">
        <v>187</v>
      </c>
      <c r="H5" s="230"/>
      <c r="I5" s="230" t="s">
        <v>188</v>
      </c>
      <c r="J5" s="233"/>
    </row>
    <row r="6" spans="1:13" s="43" customFormat="1" ht="11.45" customHeight="1" x14ac:dyDescent="0.2">
      <c r="A6" s="242"/>
      <c r="B6" s="230"/>
      <c r="C6" s="230"/>
      <c r="D6" s="230"/>
      <c r="E6" s="230"/>
      <c r="F6" s="230"/>
      <c r="G6" s="230"/>
      <c r="H6" s="230"/>
      <c r="I6" s="230"/>
      <c r="J6" s="233"/>
    </row>
    <row r="7" spans="1:13" s="43" customFormat="1" ht="11.45" customHeight="1" x14ac:dyDescent="0.2">
      <c r="A7" s="242"/>
      <c r="B7" s="230"/>
      <c r="C7" s="230" t="s">
        <v>189</v>
      </c>
      <c r="D7" s="230" t="s">
        <v>75</v>
      </c>
      <c r="E7" s="230" t="s">
        <v>72</v>
      </c>
      <c r="F7" s="230" t="s">
        <v>75</v>
      </c>
      <c r="G7" s="230" t="s">
        <v>72</v>
      </c>
      <c r="H7" s="230" t="s">
        <v>75</v>
      </c>
      <c r="I7" s="230" t="s">
        <v>72</v>
      </c>
      <c r="J7" s="233" t="s">
        <v>75</v>
      </c>
    </row>
    <row r="8" spans="1:13" s="43" customFormat="1" ht="11.45" customHeight="1" x14ac:dyDescent="0.2">
      <c r="A8" s="242"/>
      <c r="B8" s="230"/>
      <c r="C8" s="230"/>
      <c r="D8" s="230"/>
      <c r="E8" s="230"/>
      <c r="F8" s="230"/>
      <c r="G8" s="230"/>
      <c r="H8" s="230"/>
      <c r="I8" s="230"/>
      <c r="J8" s="233"/>
    </row>
    <row r="9" spans="1:13" s="43" customFormat="1" ht="11.45" customHeight="1" x14ac:dyDescent="0.2">
      <c r="A9" s="242"/>
      <c r="B9" s="230"/>
      <c r="C9" s="230"/>
      <c r="D9" s="230"/>
      <c r="E9" s="230"/>
      <c r="F9" s="230"/>
      <c r="G9" s="230"/>
      <c r="H9" s="230"/>
      <c r="I9" s="230"/>
      <c r="J9" s="233"/>
    </row>
    <row r="10" spans="1:13" s="43" customFormat="1" ht="11.45" customHeight="1" x14ac:dyDescent="0.2">
      <c r="A10" s="33">
        <v>1</v>
      </c>
      <c r="B10" s="34">
        <v>2</v>
      </c>
      <c r="C10" s="34">
        <v>3</v>
      </c>
      <c r="D10" s="34">
        <v>4</v>
      </c>
      <c r="E10" s="34">
        <v>5</v>
      </c>
      <c r="F10" s="34">
        <v>6</v>
      </c>
      <c r="G10" s="34">
        <v>7</v>
      </c>
      <c r="H10" s="34">
        <v>8</v>
      </c>
      <c r="I10" s="34">
        <v>9</v>
      </c>
      <c r="J10" s="35">
        <v>10</v>
      </c>
    </row>
    <row r="11" spans="1:13" s="43" customFormat="1" ht="11.45" customHeight="1" x14ac:dyDescent="0.2">
      <c r="A11" s="93"/>
      <c r="B11" s="94"/>
      <c r="C11" s="75"/>
      <c r="D11" s="75"/>
      <c r="E11" s="75"/>
      <c r="F11" s="75"/>
      <c r="G11" s="75"/>
      <c r="H11" s="75"/>
      <c r="I11" s="75"/>
      <c r="J11" s="75"/>
    </row>
    <row r="12" spans="1:13" s="43" customFormat="1" ht="11.45" customHeight="1" x14ac:dyDescent="0.25">
      <c r="A12" s="37">
        <f>IF(D12&lt;&gt;"",COUNTA($D12:D$12),"")</f>
        <v>1</v>
      </c>
      <c r="B12" s="63" t="s">
        <v>57</v>
      </c>
      <c r="C12" s="178">
        <v>6031</v>
      </c>
      <c r="D12" s="178">
        <v>11219</v>
      </c>
      <c r="E12" s="178">
        <v>1190</v>
      </c>
      <c r="F12" s="178">
        <v>2123</v>
      </c>
      <c r="G12" s="178">
        <v>1467</v>
      </c>
      <c r="H12" s="178">
        <v>4326</v>
      </c>
      <c r="I12" s="178">
        <v>1715</v>
      </c>
      <c r="J12" s="178">
        <v>3287</v>
      </c>
    </row>
    <row r="13" spans="1:13" s="43" customFormat="1" ht="11.45" customHeight="1" x14ac:dyDescent="0.2">
      <c r="A13" s="37" t="str">
        <f>IF(D13&lt;&gt;"",COUNTA($D$12:D13),"")</f>
        <v/>
      </c>
      <c r="B13" s="94"/>
      <c r="C13" s="179"/>
      <c r="D13" s="179"/>
      <c r="E13" s="179"/>
      <c r="F13" s="179"/>
      <c r="G13" s="179"/>
      <c r="H13" s="179"/>
      <c r="I13" s="179"/>
      <c r="J13" s="179"/>
    </row>
    <row r="14" spans="1:13" s="43" customFormat="1" ht="11.45" customHeight="1" x14ac:dyDescent="0.2">
      <c r="A14" s="37">
        <f>IF(D14&lt;&gt;"",COUNTA($D$12:D14),"")</f>
        <v>2</v>
      </c>
      <c r="B14" s="58" t="s">
        <v>190</v>
      </c>
      <c r="C14" s="179">
        <v>4642</v>
      </c>
      <c r="D14" s="179">
        <v>10783</v>
      </c>
      <c r="E14" s="179">
        <v>911</v>
      </c>
      <c r="F14" s="179">
        <v>2106</v>
      </c>
      <c r="G14" s="179">
        <v>1180</v>
      </c>
      <c r="H14" s="179">
        <v>4001</v>
      </c>
      <c r="I14" s="179">
        <v>1286</v>
      </c>
      <c r="J14" s="179">
        <v>3219</v>
      </c>
      <c r="K14" s="76"/>
    </row>
    <row r="15" spans="1:13" s="43" customFormat="1" ht="11.45" customHeight="1" x14ac:dyDescent="0.2">
      <c r="A15" s="37" t="str">
        <f>IF(D15&lt;&gt;"",COUNTA($D$12:D15),"")</f>
        <v/>
      </c>
      <c r="B15" s="58" t="s">
        <v>173</v>
      </c>
      <c r="C15" s="194"/>
      <c r="D15" s="194"/>
      <c r="E15" s="194"/>
      <c r="F15" s="194"/>
      <c r="G15" s="194"/>
      <c r="H15" s="194"/>
      <c r="I15" s="194"/>
      <c r="J15" s="194"/>
      <c r="K15" s="76"/>
    </row>
    <row r="16" spans="1:13" s="43" customFormat="1" ht="11.45" customHeight="1" x14ac:dyDescent="0.2">
      <c r="A16" s="37">
        <f>IF(D16&lt;&gt;"",COUNTA($D$12:D16),"")</f>
        <v>3</v>
      </c>
      <c r="B16" s="58" t="s">
        <v>92</v>
      </c>
      <c r="C16" s="194" t="s">
        <v>19</v>
      </c>
      <c r="D16" s="194" t="s">
        <v>19</v>
      </c>
      <c r="E16" s="194">
        <v>720</v>
      </c>
      <c r="F16" s="194">
        <v>720</v>
      </c>
      <c r="G16" s="194">
        <v>914</v>
      </c>
      <c r="H16" s="194">
        <v>914</v>
      </c>
      <c r="I16" s="194">
        <v>1016</v>
      </c>
      <c r="J16" s="194">
        <v>1016</v>
      </c>
      <c r="K16" s="76"/>
      <c r="L16" s="140"/>
    </row>
    <row r="17" spans="1:15" s="43" customFormat="1" ht="11.45" customHeight="1" x14ac:dyDescent="0.2">
      <c r="A17" s="37">
        <f>IF(D17&lt;&gt;"",COUNTA($D$12:D17),"")</f>
        <v>4</v>
      </c>
      <c r="B17" s="58" t="s">
        <v>93</v>
      </c>
      <c r="C17" s="194" t="s">
        <v>19</v>
      </c>
      <c r="D17" s="194" t="s">
        <v>19</v>
      </c>
      <c r="E17" s="194">
        <v>64</v>
      </c>
      <c r="F17" s="194">
        <v>128</v>
      </c>
      <c r="G17" s="194">
        <v>67</v>
      </c>
      <c r="H17" s="194">
        <v>134</v>
      </c>
      <c r="I17" s="194">
        <v>80</v>
      </c>
      <c r="J17" s="194">
        <v>160</v>
      </c>
      <c r="K17" s="76"/>
    </row>
    <row r="18" spans="1:15" s="43" customFormat="1" ht="11.45" customHeight="1" x14ac:dyDescent="0.2">
      <c r="A18" s="37">
        <f>IF(D18&lt;&gt;"",COUNTA($D$12:D18),"")</f>
        <v>5</v>
      </c>
      <c r="B18" s="58" t="s">
        <v>94</v>
      </c>
      <c r="C18" s="194" t="s">
        <v>19</v>
      </c>
      <c r="D18" s="194" t="s">
        <v>19</v>
      </c>
      <c r="E18" s="194">
        <v>124</v>
      </c>
      <c r="F18" s="194">
        <v>1213</v>
      </c>
      <c r="G18" s="194">
        <v>198</v>
      </c>
      <c r="H18" s="194">
        <v>2865</v>
      </c>
      <c r="I18" s="194">
        <v>188</v>
      </c>
      <c r="J18" s="194">
        <v>2005</v>
      </c>
      <c r="K18" s="76"/>
    </row>
    <row r="19" spans="1:15" s="43" customFormat="1" ht="11.45" customHeight="1" x14ac:dyDescent="0.2">
      <c r="A19" s="37">
        <f>IF(D19&lt;&gt;"",COUNTA($D$12:D19),"")</f>
        <v>6</v>
      </c>
      <c r="B19" s="95" t="s">
        <v>95</v>
      </c>
      <c r="C19" s="194">
        <v>8</v>
      </c>
      <c r="D19" s="194">
        <v>207</v>
      </c>
      <c r="E19" s="194">
        <v>3</v>
      </c>
      <c r="F19" s="194">
        <v>45</v>
      </c>
      <c r="G19" s="194">
        <v>1</v>
      </c>
      <c r="H19" s="194">
        <v>88</v>
      </c>
      <c r="I19" s="194">
        <v>2</v>
      </c>
      <c r="J19" s="194">
        <v>38</v>
      </c>
      <c r="K19" s="76"/>
    </row>
    <row r="20" spans="1:15" s="43" customFormat="1" ht="11.45" customHeight="1" x14ac:dyDescent="0.2">
      <c r="A20" s="37" t="str">
        <f>IF(D20&lt;&gt;"",COUNTA($D$12:D20),"")</f>
        <v/>
      </c>
      <c r="B20" s="58"/>
      <c r="C20" s="194"/>
      <c r="D20" s="194"/>
      <c r="E20" s="194"/>
      <c r="F20" s="194"/>
      <c r="G20" s="194"/>
      <c r="H20" s="194"/>
      <c r="I20" s="194"/>
      <c r="J20" s="194"/>
      <c r="K20" s="76"/>
    </row>
    <row r="21" spans="1:15" s="43" customFormat="1" ht="11.45" customHeight="1" x14ac:dyDescent="0.2">
      <c r="A21" s="37">
        <f>IF(D21&lt;&gt;"",COUNTA($D$12:D21),"")</f>
        <v>7</v>
      </c>
      <c r="B21" s="58" t="s">
        <v>191</v>
      </c>
      <c r="C21" s="194">
        <v>1389</v>
      </c>
      <c r="D21" s="194">
        <v>436</v>
      </c>
      <c r="E21" s="194">
        <v>279</v>
      </c>
      <c r="F21" s="194">
        <v>17</v>
      </c>
      <c r="G21" s="194">
        <v>287</v>
      </c>
      <c r="H21" s="194">
        <v>325</v>
      </c>
      <c r="I21" s="194">
        <v>429</v>
      </c>
      <c r="J21" s="194">
        <v>68</v>
      </c>
      <c r="K21" s="76"/>
      <c r="O21" s="76"/>
    </row>
    <row r="22" spans="1:15" s="43" customFormat="1" ht="11.45" customHeight="1" x14ac:dyDescent="0.2">
      <c r="A22" s="37" t="str">
        <f>IF(D22&lt;&gt;"",COUNTA($D$12:D22),"")</f>
        <v/>
      </c>
      <c r="B22" s="58" t="s">
        <v>173</v>
      </c>
      <c r="C22" s="194"/>
      <c r="D22" s="194"/>
      <c r="E22" s="194"/>
      <c r="F22" s="194"/>
      <c r="G22" s="194"/>
      <c r="H22" s="194"/>
      <c r="I22" s="194"/>
      <c r="J22" s="194"/>
      <c r="K22" s="76"/>
    </row>
    <row r="23" spans="1:15" s="43" customFormat="1" ht="11.45" customHeight="1" x14ac:dyDescent="0.2">
      <c r="A23" s="37">
        <f>IF(D23&lt;&gt;"",COUNTA($D$12:D23),"")</f>
        <v>8</v>
      </c>
      <c r="B23" s="58" t="s">
        <v>108</v>
      </c>
      <c r="C23" s="194">
        <v>122</v>
      </c>
      <c r="D23" s="194">
        <v>179</v>
      </c>
      <c r="E23" s="194">
        <v>42</v>
      </c>
      <c r="F23" s="194">
        <v>8</v>
      </c>
      <c r="G23" s="194">
        <v>18</v>
      </c>
      <c r="H23" s="194">
        <v>179</v>
      </c>
      <c r="I23" s="194">
        <v>33</v>
      </c>
      <c r="J23" s="194" t="s">
        <v>12</v>
      </c>
      <c r="K23" s="76"/>
    </row>
    <row r="24" spans="1:15" s="43" customFormat="1" ht="22.5" customHeight="1" x14ac:dyDescent="0.2">
      <c r="A24" s="37">
        <f>IF(D24&lt;&gt;"",COUNTA($D$12:D24),"")</f>
        <v>9</v>
      </c>
      <c r="B24" s="58" t="s">
        <v>192</v>
      </c>
      <c r="C24" s="179">
        <v>107</v>
      </c>
      <c r="D24" s="179">
        <v>47</v>
      </c>
      <c r="E24" s="179">
        <v>12</v>
      </c>
      <c r="F24" s="179">
        <v>2</v>
      </c>
      <c r="G24" s="179">
        <v>21</v>
      </c>
      <c r="H24" s="179">
        <v>68</v>
      </c>
      <c r="I24" s="179">
        <v>27</v>
      </c>
      <c r="J24" s="179">
        <v>2</v>
      </c>
      <c r="K24" s="76"/>
    </row>
    <row r="25" spans="1:15" ht="22.5" customHeight="1" x14ac:dyDescent="0.2">
      <c r="A25" s="37">
        <f>IF(D25&lt;&gt;"",COUNTA($D$12:D25),"")</f>
        <v>10</v>
      </c>
      <c r="B25" s="58" t="s">
        <v>180</v>
      </c>
      <c r="C25" s="179">
        <v>167</v>
      </c>
      <c r="D25" s="179">
        <v>26</v>
      </c>
      <c r="E25" s="179">
        <v>32</v>
      </c>
      <c r="F25" s="179">
        <v>1</v>
      </c>
      <c r="G25" s="179">
        <v>36</v>
      </c>
      <c r="H25" s="179">
        <v>4</v>
      </c>
      <c r="I25" s="179">
        <v>71</v>
      </c>
      <c r="J25" s="179">
        <v>8</v>
      </c>
      <c r="K25" s="76"/>
    </row>
    <row r="26" spans="1:15" ht="22.5" customHeight="1" x14ac:dyDescent="0.2">
      <c r="A26" s="37">
        <f>IF(D26&lt;&gt;"",COUNTA($D$12:D26),"")</f>
        <v>11</v>
      </c>
      <c r="B26" s="58" t="s">
        <v>193</v>
      </c>
      <c r="C26" s="179">
        <v>641</v>
      </c>
      <c r="D26" s="179">
        <v>88</v>
      </c>
      <c r="E26" s="179">
        <v>126</v>
      </c>
      <c r="F26" s="179">
        <v>1</v>
      </c>
      <c r="G26" s="179">
        <v>133</v>
      </c>
      <c r="H26" s="179">
        <v>46</v>
      </c>
      <c r="I26" s="179">
        <v>206</v>
      </c>
      <c r="J26" s="179">
        <v>7</v>
      </c>
      <c r="K26" s="76"/>
    </row>
    <row r="27" spans="1:15" ht="11.45" customHeight="1" x14ac:dyDescent="0.2">
      <c r="A27" s="37">
        <f>IF(D27&lt;&gt;"",COUNTA($D$12:D27),"")</f>
        <v>12</v>
      </c>
      <c r="B27" s="58" t="s">
        <v>194</v>
      </c>
      <c r="C27" s="179">
        <v>352</v>
      </c>
      <c r="D27" s="179">
        <v>96</v>
      </c>
      <c r="E27" s="179">
        <v>67</v>
      </c>
      <c r="F27" s="179">
        <v>5</v>
      </c>
      <c r="G27" s="179">
        <v>79</v>
      </c>
      <c r="H27" s="179">
        <v>28</v>
      </c>
      <c r="I27" s="179">
        <v>92</v>
      </c>
      <c r="J27" s="179">
        <v>51</v>
      </c>
      <c r="K27" s="76"/>
    </row>
    <row r="28" spans="1:15" ht="11.45" customHeight="1" x14ac:dyDescent="0.25"/>
    <row r="29" spans="1:15" ht="11.45" customHeight="1" x14ac:dyDescent="0.25">
      <c r="C29" s="40"/>
      <c r="D29" s="40"/>
      <c r="E29" s="40"/>
      <c r="F29" s="40"/>
      <c r="G29" s="40"/>
      <c r="H29" s="40"/>
      <c r="I29" s="40"/>
      <c r="J29" s="40"/>
    </row>
    <row r="30" spans="1:15" ht="11.45" customHeight="1" x14ac:dyDescent="0.25">
      <c r="C30" s="40"/>
      <c r="D30" s="40"/>
      <c r="E30" s="40"/>
      <c r="F30" s="40"/>
      <c r="G30" s="40"/>
      <c r="H30" s="40"/>
      <c r="I30" s="40"/>
      <c r="J30" s="40"/>
    </row>
    <row r="31" spans="1:15" ht="11.45" customHeight="1" x14ac:dyDescent="0.25"/>
    <row r="32" spans="1:15"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0">
    <mergeCell ref="C7:C9"/>
    <mergeCell ref="D7:D9"/>
    <mergeCell ref="E7:E9"/>
    <mergeCell ref="F7:F9"/>
    <mergeCell ref="G7:G9"/>
    <mergeCell ref="H7:H9"/>
    <mergeCell ref="I7:I9"/>
    <mergeCell ref="J7:J9"/>
    <mergeCell ref="A1:B1"/>
    <mergeCell ref="C1:J1"/>
    <mergeCell ref="A2:B2"/>
    <mergeCell ref="C2:J2"/>
    <mergeCell ref="A3:A9"/>
    <mergeCell ref="B3:B9"/>
    <mergeCell ref="C3:J3"/>
    <mergeCell ref="C4:D6"/>
    <mergeCell ref="E4:J4"/>
    <mergeCell ref="E5:F6"/>
    <mergeCell ref="G5:H6"/>
    <mergeCell ref="I5:J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P4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x14ac:dyDescent="0.2"/>
  <cols>
    <col min="1" max="1" width="3.7109375" style="13" customWidth="1"/>
    <col min="2" max="2" width="21.85546875" style="13" customWidth="1"/>
    <col min="3" max="8" width="11" style="13" customWidth="1"/>
    <col min="9" max="16384" width="11.28515625" style="13"/>
  </cols>
  <sheetData>
    <row r="1" spans="1:16" s="31" customFormat="1" ht="30" customHeight="1" x14ac:dyDescent="0.25">
      <c r="A1" s="234" t="s">
        <v>43</v>
      </c>
      <c r="B1" s="235"/>
      <c r="C1" s="236" t="s">
        <v>44</v>
      </c>
      <c r="D1" s="236"/>
      <c r="E1" s="236"/>
      <c r="F1" s="236"/>
      <c r="G1" s="236"/>
      <c r="H1" s="237"/>
    </row>
    <row r="2" spans="1:16" ht="39.950000000000003" customHeight="1" x14ac:dyDescent="0.2">
      <c r="A2" s="238" t="s">
        <v>195</v>
      </c>
      <c r="B2" s="239"/>
      <c r="C2" s="248" t="s">
        <v>244</v>
      </c>
      <c r="D2" s="240"/>
      <c r="E2" s="240"/>
      <c r="F2" s="240"/>
      <c r="G2" s="240"/>
      <c r="H2" s="241"/>
    </row>
    <row r="3" spans="1:16" s="43" customFormat="1" ht="11.45" customHeight="1" x14ac:dyDescent="0.2">
      <c r="A3" s="242" t="s">
        <v>55</v>
      </c>
      <c r="B3" s="230" t="s">
        <v>196</v>
      </c>
      <c r="C3" s="230" t="s">
        <v>57</v>
      </c>
      <c r="D3" s="230" t="s">
        <v>59</v>
      </c>
      <c r="E3" s="230" t="s">
        <v>197</v>
      </c>
      <c r="F3" s="230" t="s">
        <v>58</v>
      </c>
      <c r="G3" s="230"/>
      <c r="H3" s="233"/>
    </row>
    <row r="4" spans="1:16" s="43" customFormat="1" ht="11.45" customHeight="1" x14ac:dyDescent="0.2">
      <c r="A4" s="242"/>
      <c r="B4" s="230"/>
      <c r="C4" s="230"/>
      <c r="D4" s="230"/>
      <c r="E4" s="230"/>
      <c r="F4" s="230" t="s">
        <v>61</v>
      </c>
      <c r="G4" s="230" t="s">
        <v>62</v>
      </c>
      <c r="H4" s="96" t="s">
        <v>198</v>
      </c>
      <c r="P4" s="97"/>
    </row>
    <row r="5" spans="1:16" s="43" customFormat="1" ht="11.45" customHeight="1" x14ac:dyDescent="0.2">
      <c r="A5" s="242"/>
      <c r="B5" s="230"/>
      <c r="C5" s="230"/>
      <c r="D5" s="230"/>
      <c r="E5" s="230"/>
      <c r="F5" s="230"/>
      <c r="G5" s="230"/>
      <c r="H5" s="233" t="s">
        <v>199</v>
      </c>
      <c r="P5" s="97"/>
    </row>
    <row r="6" spans="1:16" s="43" customFormat="1" ht="11.45" customHeight="1" x14ac:dyDescent="0.2">
      <c r="A6" s="242"/>
      <c r="B6" s="230"/>
      <c r="C6" s="230"/>
      <c r="D6" s="230"/>
      <c r="E6" s="230"/>
      <c r="F6" s="230"/>
      <c r="G6" s="230"/>
      <c r="H6" s="233"/>
    </row>
    <row r="7" spans="1:16" s="43" customFormat="1" ht="11.45" customHeight="1" x14ac:dyDescent="0.2">
      <c r="A7" s="242"/>
      <c r="B7" s="230"/>
      <c r="C7" s="230"/>
      <c r="D7" s="230"/>
      <c r="E7" s="230"/>
      <c r="F7" s="230"/>
      <c r="G7" s="230"/>
      <c r="H7" s="233"/>
      <c r="I7" s="82"/>
    </row>
    <row r="8" spans="1:16" s="43" customFormat="1" ht="11.45" customHeight="1" x14ac:dyDescent="0.2">
      <c r="A8" s="33">
        <v>1</v>
      </c>
      <c r="B8" s="34">
        <v>2</v>
      </c>
      <c r="C8" s="34">
        <v>3</v>
      </c>
      <c r="D8" s="34">
        <v>4</v>
      </c>
      <c r="E8" s="34">
        <v>5</v>
      </c>
      <c r="F8" s="34">
        <v>6</v>
      </c>
      <c r="G8" s="34">
        <v>7</v>
      </c>
      <c r="H8" s="35">
        <v>8</v>
      </c>
      <c r="I8" s="147"/>
    </row>
    <row r="9" spans="1:16" s="43" customFormat="1" ht="11.45" customHeight="1" x14ac:dyDescent="0.25">
      <c r="B9" s="98"/>
      <c r="C9" s="39"/>
      <c r="D9" s="39"/>
      <c r="E9" s="39"/>
      <c r="F9" s="39"/>
      <c r="G9" s="39"/>
      <c r="H9" s="39"/>
    </row>
    <row r="10" spans="1:16" s="43" customFormat="1" ht="11.45" customHeight="1" x14ac:dyDescent="0.25">
      <c r="A10" s="64">
        <f>IF(D10&lt;&gt;"",COUNTA($D10:D$10),"")</f>
        <v>1</v>
      </c>
      <c r="B10" s="72" t="s">
        <v>200</v>
      </c>
      <c r="C10" s="161">
        <v>4633</v>
      </c>
      <c r="D10" s="61">
        <v>669</v>
      </c>
      <c r="E10" s="61">
        <v>3964</v>
      </c>
      <c r="F10" s="61">
        <v>515</v>
      </c>
      <c r="G10" s="61">
        <v>3449</v>
      </c>
      <c r="H10" s="61">
        <v>3122</v>
      </c>
      <c r="J10" s="61"/>
    </row>
    <row r="11" spans="1:16" s="43" customFormat="1" ht="11.45" customHeight="1" x14ac:dyDescent="0.25">
      <c r="A11" s="64" t="str">
        <f>IF(D11&lt;&gt;"",COUNTA($D$10:D11),"")</f>
        <v/>
      </c>
      <c r="B11" s="67"/>
      <c r="C11" s="162"/>
      <c r="D11" s="39"/>
      <c r="E11" s="39"/>
      <c r="F11" s="61"/>
      <c r="G11" s="39"/>
      <c r="H11" s="39"/>
      <c r="J11" s="39"/>
    </row>
    <row r="12" spans="1:16" s="43" customFormat="1" ht="11.45" customHeight="1" x14ac:dyDescent="0.2">
      <c r="A12" s="64">
        <f>IF(D12&lt;&gt;"",COUNTA($D$10:D12),"")</f>
        <v>2</v>
      </c>
      <c r="B12" s="66" t="s">
        <v>201</v>
      </c>
      <c r="C12" s="162">
        <v>241</v>
      </c>
      <c r="D12" s="39">
        <v>49</v>
      </c>
      <c r="E12" s="39">
        <v>192</v>
      </c>
      <c r="F12" s="39">
        <v>23</v>
      </c>
      <c r="G12" s="39">
        <v>169</v>
      </c>
      <c r="H12" s="39">
        <v>111</v>
      </c>
      <c r="I12" s="76"/>
      <c r="J12" s="39"/>
    </row>
    <row r="13" spans="1:16" s="43" customFormat="1" ht="11.45" customHeight="1" x14ac:dyDescent="0.2">
      <c r="A13" s="64">
        <f>IF(D13&lt;&gt;"",COUNTA($D$10:D13),"")</f>
        <v>3</v>
      </c>
      <c r="B13" s="66" t="s">
        <v>202</v>
      </c>
      <c r="C13" s="162">
        <v>253</v>
      </c>
      <c r="D13" s="39">
        <v>32</v>
      </c>
      <c r="E13" s="39">
        <v>221</v>
      </c>
      <c r="F13" s="39">
        <v>13</v>
      </c>
      <c r="G13" s="39">
        <v>208</v>
      </c>
      <c r="H13" s="39">
        <v>174</v>
      </c>
      <c r="I13" s="76"/>
      <c r="J13" s="39"/>
    </row>
    <row r="14" spans="1:16" s="43" customFormat="1" ht="11.45" customHeight="1" x14ac:dyDescent="0.2">
      <c r="A14" s="64" t="str">
        <f>IF(D14&lt;&gt;"",COUNTA($D$10:D14),"")</f>
        <v/>
      </c>
      <c r="B14" s="66"/>
      <c r="C14" s="162"/>
      <c r="D14" s="39"/>
      <c r="E14" s="39"/>
      <c r="F14" s="39"/>
      <c r="G14" s="39"/>
      <c r="H14" s="39"/>
      <c r="I14" s="76"/>
      <c r="J14" s="39"/>
    </row>
    <row r="15" spans="1:16" s="43" customFormat="1" ht="11.45" customHeight="1" x14ac:dyDescent="0.2">
      <c r="A15" s="64">
        <f>IF(D15&lt;&gt;"",COUNTA($D$10:D15),"")</f>
        <v>4</v>
      </c>
      <c r="B15" s="66" t="s">
        <v>203</v>
      </c>
      <c r="C15" s="162">
        <v>546</v>
      </c>
      <c r="D15" s="39">
        <v>94</v>
      </c>
      <c r="E15" s="39">
        <v>452</v>
      </c>
      <c r="F15" s="39">
        <v>61</v>
      </c>
      <c r="G15" s="39">
        <v>391</v>
      </c>
      <c r="H15" s="39">
        <v>363</v>
      </c>
      <c r="I15" s="76"/>
      <c r="J15" s="39"/>
    </row>
    <row r="16" spans="1:16" s="101" customFormat="1" ht="11.45" customHeight="1" x14ac:dyDescent="0.2">
      <c r="A16" s="64">
        <f>IF(D16&lt;&gt;"",COUNTA($D$10:D16),"")</f>
        <v>5</v>
      </c>
      <c r="B16" s="100" t="s">
        <v>204</v>
      </c>
      <c r="C16" s="162">
        <v>70</v>
      </c>
      <c r="D16" s="39">
        <v>15</v>
      </c>
      <c r="E16" s="39">
        <v>55</v>
      </c>
      <c r="F16" s="39">
        <v>9</v>
      </c>
      <c r="G16" s="39">
        <v>46</v>
      </c>
      <c r="H16" s="39">
        <v>34</v>
      </c>
      <c r="I16" s="76"/>
      <c r="J16" s="39"/>
    </row>
    <row r="17" spans="1:10" s="43" customFormat="1" ht="11.45" customHeight="1" x14ac:dyDescent="0.2">
      <c r="A17" s="64">
        <f>IF(D17&lt;&gt;"",COUNTA($D$10:D17),"")</f>
        <v>6</v>
      </c>
      <c r="B17" s="66" t="s">
        <v>205</v>
      </c>
      <c r="C17" s="162">
        <v>811</v>
      </c>
      <c r="D17" s="39">
        <v>96</v>
      </c>
      <c r="E17" s="39">
        <v>715</v>
      </c>
      <c r="F17" s="39">
        <v>69</v>
      </c>
      <c r="G17" s="39">
        <v>646</v>
      </c>
      <c r="H17" s="39">
        <v>601</v>
      </c>
      <c r="I17" s="76"/>
      <c r="J17" s="39"/>
    </row>
    <row r="18" spans="1:10" s="43" customFormat="1" ht="11.45" customHeight="1" x14ac:dyDescent="0.2">
      <c r="A18" s="64">
        <f>IF(D18&lt;&gt;"",COUNTA($D$10:D18),"")</f>
        <v>7</v>
      </c>
      <c r="B18" s="66" t="s">
        <v>206</v>
      </c>
      <c r="C18" s="162">
        <v>990</v>
      </c>
      <c r="D18" s="39">
        <v>151</v>
      </c>
      <c r="E18" s="39">
        <v>839</v>
      </c>
      <c r="F18" s="39">
        <v>140</v>
      </c>
      <c r="G18" s="39">
        <v>699</v>
      </c>
      <c r="H18" s="39">
        <v>618</v>
      </c>
      <c r="I18" s="76"/>
      <c r="J18" s="39"/>
    </row>
    <row r="19" spans="1:10" s="101" customFormat="1" ht="11.45" customHeight="1" x14ac:dyDescent="0.2">
      <c r="A19" s="64">
        <f>IF(D19&lt;&gt;"",COUNTA($D$10:D19),"")</f>
        <v>8</v>
      </c>
      <c r="B19" s="100" t="s">
        <v>207</v>
      </c>
      <c r="C19" s="162">
        <v>89</v>
      </c>
      <c r="D19" s="39">
        <v>19</v>
      </c>
      <c r="E19" s="39">
        <v>70</v>
      </c>
      <c r="F19" s="39">
        <v>5</v>
      </c>
      <c r="G19" s="39">
        <v>65</v>
      </c>
      <c r="H19" s="39">
        <v>44</v>
      </c>
      <c r="I19" s="76"/>
      <c r="J19" s="39"/>
    </row>
    <row r="20" spans="1:10" s="43" customFormat="1" ht="11.45" customHeight="1" x14ac:dyDescent="0.2">
      <c r="A20" s="64">
        <f>IF(D20&lt;&gt;"",COUNTA($D$10:D20),"")</f>
        <v>9</v>
      </c>
      <c r="B20" s="66" t="s">
        <v>208</v>
      </c>
      <c r="C20" s="162">
        <v>821</v>
      </c>
      <c r="D20" s="39">
        <v>91</v>
      </c>
      <c r="E20" s="39">
        <v>730</v>
      </c>
      <c r="F20" s="39">
        <v>82</v>
      </c>
      <c r="G20" s="39">
        <v>648</v>
      </c>
      <c r="H20" s="39">
        <v>622</v>
      </c>
      <c r="I20" s="76"/>
      <c r="J20" s="39"/>
    </row>
    <row r="21" spans="1:10" s="101" customFormat="1" ht="11.45" customHeight="1" x14ac:dyDescent="0.2">
      <c r="A21" s="64">
        <f>IF(D21&lt;&gt;"",COUNTA($D$10:D21),"")</f>
        <v>10</v>
      </c>
      <c r="B21" s="100" t="s">
        <v>209</v>
      </c>
      <c r="C21" s="162">
        <v>137</v>
      </c>
      <c r="D21" s="39">
        <v>20</v>
      </c>
      <c r="E21" s="39">
        <v>117</v>
      </c>
      <c r="F21" s="39">
        <v>10</v>
      </c>
      <c r="G21" s="39">
        <v>107</v>
      </c>
      <c r="H21" s="39">
        <v>96</v>
      </c>
      <c r="I21" s="76"/>
      <c r="J21" s="39"/>
    </row>
    <row r="22" spans="1:10" s="43" customFormat="1" ht="11.45" customHeight="1" x14ac:dyDescent="0.2">
      <c r="A22" s="64">
        <f>IF(D22&lt;&gt;"",COUNTA($D$10:D22),"")</f>
        <v>11</v>
      </c>
      <c r="B22" s="66" t="s">
        <v>210</v>
      </c>
      <c r="C22" s="162">
        <v>513</v>
      </c>
      <c r="D22" s="39">
        <v>66</v>
      </c>
      <c r="E22" s="39">
        <v>447</v>
      </c>
      <c r="F22" s="39">
        <v>74</v>
      </c>
      <c r="G22" s="39">
        <v>373</v>
      </c>
      <c r="H22" s="39">
        <v>324</v>
      </c>
      <c r="I22" s="76"/>
      <c r="J22" s="39"/>
    </row>
    <row r="23" spans="1:10" s="101" customFormat="1" ht="11.45" customHeight="1" x14ac:dyDescent="0.2">
      <c r="A23" s="64">
        <f>IF(D23&lt;&gt;"",COUNTA($D$10:D23),"")</f>
        <v>12</v>
      </c>
      <c r="B23" s="100" t="s">
        <v>211</v>
      </c>
      <c r="C23" s="162">
        <v>87</v>
      </c>
      <c r="D23" s="39">
        <v>19</v>
      </c>
      <c r="E23" s="39">
        <v>68</v>
      </c>
      <c r="F23" s="39">
        <v>12</v>
      </c>
      <c r="G23" s="39">
        <v>56</v>
      </c>
      <c r="H23" s="39">
        <v>39</v>
      </c>
      <c r="I23" s="76"/>
      <c r="J23" s="39"/>
    </row>
    <row r="24" spans="1:10" s="43" customFormat="1" ht="11.45" customHeight="1" x14ac:dyDescent="0.2">
      <c r="A24" s="64">
        <f>IF(D24&lt;&gt;"",COUNTA($D$10:D24),"")</f>
        <v>13</v>
      </c>
      <c r="B24" s="66" t="s">
        <v>212</v>
      </c>
      <c r="C24" s="162">
        <v>458</v>
      </c>
      <c r="D24" s="39">
        <v>90</v>
      </c>
      <c r="E24" s="39">
        <v>368</v>
      </c>
      <c r="F24" s="39">
        <v>53</v>
      </c>
      <c r="G24" s="39">
        <v>315</v>
      </c>
      <c r="H24" s="39">
        <v>309</v>
      </c>
      <c r="I24" s="76"/>
      <c r="J24" s="39"/>
    </row>
    <row r="25" spans="1:10" ht="11.45" customHeight="1" x14ac:dyDescent="0.25"/>
    <row r="26" spans="1:10" ht="11.45" customHeight="1" x14ac:dyDescent="0.25">
      <c r="C26" s="76"/>
      <c r="D26" s="76"/>
      <c r="E26" s="76"/>
      <c r="F26" s="76"/>
      <c r="G26" s="76"/>
      <c r="H26" s="76"/>
    </row>
    <row r="27" spans="1:10" ht="11.45" customHeight="1" x14ac:dyDescent="0.25"/>
    <row r="28" spans="1:10" ht="11.45" customHeight="1" x14ac:dyDescent="0.25"/>
    <row r="29" spans="1:10" ht="11.45" customHeight="1" x14ac:dyDescent="0.25"/>
    <row r="30" spans="1:10" ht="11.45" customHeight="1" x14ac:dyDescent="0.25"/>
    <row r="31" spans="1:10" ht="11.45" customHeight="1" x14ac:dyDescent="0.25"/>
    <row r="32" spans="1:10"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sheetData>
  <mergeCells count="13">
    <mergeCell ref="F4:F7"/>
    <mergeCell ref="G4:G7"/>
    <mergeCell ref="H5:H7"/>
    <mergeCell ref="A1:B1"/>
    <mergeCell ref="C1:H1"/>
    <mergeCell ref="A2:B2"/>
    <mergeCell ref="C2:H2"/>
    <mergeCell ref="A3:A7"/>
    <mergeCell ref="B3:B7"/>
    <mergeCell ref="C3:C7"/>
    <mergeCell ref="D3:D7"/>
    <mergeCell ref="E3:E7"/>
    <mergeCell ref="F3:H3"/>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H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x14ac:dyDescent="0.2"/>
  <cols>
    <col min="1" max="1" width="3.7109375" customWidth="1"/>
    <col min="2" max="2" width="22" customWidth="1"/>
    <col min="3" max="3" width="13.42578125" customWidth="1"/>
    <col min="4" max="4" width="12.85546875" customWidth="1"/>
    <col min="5" max="5" width="13.140625" customWidth="1"/>
    <col min="6" max="7" width="13.28515625" customWidth="1"/>
  </cols>
  <sheetData>
    <row r="1" spans="1:8" s="80" customFormat="1" ht="30" customHeight="1" x14ac:dyDescent="0.2">
      <c r="A1" s="256" t="s">
        <v>43</v>
      </c>
      <c r="B1" s="257"/>
      <c r="C1" s="258" t="s">
        <v>44</v>
      </c>
      <c r="D1" s="258"/>
      <c r="E1" s="258"/>
      <c r="F1" s="258"/>
      <c r="G1" s="259"/>
    </row>
    <row r="2" spans="1:8" s="103" customFormat="1" ht="39.950000000000003" customHeight="1" x14ac:dyDescent="0.2">
      <c r="A2" s="238" t="s">
        <v>213</v>
      </c>
      <c r="B2" s="239"/>
      <c r="C2" s="246" t="s">
        <v>256</v>
      </c>
      <c r="D2" s="260"/>
      <c r="E2" s="260"/>
      <c r="F2" s="260"/>
      <c r="G2" s="261"/>
      <c r="H2" s="82"/>
    </row>
    <row r="3" spans="1:8" s="83" customFormat="1" ht="11.45" customHeight="1" x14ac:dyDescent="0.2">
      <c r="A3" s="262" t="s">
        <v>55</v>
      </c>
      <c r="B3" s="263" t="s">
        <v>214</v>
      </c>
      <c r="C3" s="263" t="s">
        <v>215</v>
      </c>
      <c r="D3" s="263" t="s">
        <v>74</v>
      </c>
      <c r="E3" s="263" t="s">
        <v>75</v>
      </c>
      <c r="F3" s="263" t="s">
        <v>76</v>
      </c>
      <c r="G3" s="255" t="s">
        <v>216</v>
      </c>
    </row>
    <row r="4" spans="1:8" s="83" customFormat="1" ht="11.45" customHeight="1" x14ac:dyDescent="0.2">
      <c r="A4" s="262"/>
      <c r="B4" s="263"/>
      <c r="C4" s="263"/>
      <c r="D4" s="263"/>
      <c r="E4" s="263"/>
      <c r="F4" s="263"/>
      <c r="G4" s="255"/>
    </row>
    <row r="5" spans="1:8" s="83" customFormat="1" ht="11.45" customHeight="1" x14ac:dyDescent="0.2">
      <c r="A5" s="262"/>
      <c r="B5" s="263"/>
      <c r="C5" s="263"/>
      <c r="D5" s="263"/>
      <c r="E5" s="263"/>
      <c r="F5" s="263"/>
      <c r="G5" s="255"/>
    </row>
    <row r="6" spans="1:8" s="83" customFormat="1" ht="11.45" customHeight="1" x14ac:dyDescent="0.2">
      <c r="A6" s="262"/>
      <c r="B6" s="263"/>
      <c r="C6" s="263"/>
      <c r="D6" s="263"/>
      <c r="E6" s="263"/>
      <c r="F6" s="263"/>
      <c r="G6" s="255"/>
    </row>
    <row r="7" spans="1:8" s="83" customFormat="1" ht="11.45" customHeight="1" x14ac:dyDescent="0.2">
      <c r="A7" s="262"/>
      <c r="B7" s="263"/>
      <c r="C7" s="183" t="s">
        <v>79</v>
      </c>
      <c r="D7" s="183" t="s">
        <v>81</v>
      </c>
      <c r="E7" s="183" t="s">
        <v>79</v>
      </c>
      <c r="F7" s="183" t="s">
        <v>81</v>
      </c>
      <c r="G7" s="182" t="s">
        <v>82</v>
      </c>
    </row>
    <row r="8" spans="1:8" s="83" customFormat="1" ht="11.45" customHeight="1" x14ac:dyDescent="0.2">
      <c r="A8" s="106">
        <v>1</v>
      </c>
      <c r="B8" s="107">
        <v>2</v>
      </c>
      <c r="C8" s="107">
        <v>3</v>
      </c>
      <c r="D8" s="107">
        <v>4</v>
      </c>
      <c r="E8" s="107">
        <v>5</v>
      </c>
      <c r="F8" s="107">
        <v>6</v>
      </c>
      <c r="G8" s="108">
        <v>7</v>
      </c>
    </row>
    <row r="9" spans="1:8" s="83" customFormat="1" ht="11.45" customHeight="1" x14ac:dyDescent="0.2">
      <c r="B9" s="109"/>
      <c r="C9" s="99"/>
      <c r="D9" s="110"/>
      <c r="E9" s="99"/>
      <c r="F9" s="110"/>
      <c r="G9" s="111"/>
    </row>
    <row r="10" spans="1:8" s="83" customFormat="1" ht="11.45" customHeight="1" x14ac:dyDescent="0.2">
      <c r="A10" s="37">
        <f>IF(D10&lt;&gt;"",COUNTA($D10:D$10),"")</f>
        <v>1</v>
      </c>
      <c r="B10" s="72" t="s">
        <v>200</v>
      </c>
      <c r="C10" s="161">
        <v>4633</v>
      </c>
      <c r="D10" s="163">
        <v>4093.4</v>
      </c>
      <c r="E10" s="161">
        <v>7493</v>
      </c>
      <c r="F10" s="163">
        <v>7422</v>
      </c>
      <c r="G10" s="61">
        <v>1603599</v>
      </c>
    </row>
    <row r="11" spans="1:8" s="83" customFormat="1" ht="11.45" customHeight="1" x14ac:dyDescent="0.2">
      <c r="A11" s="37" t="str">
        <f>IF(D11&lt;&gt;"",COUNTA($D$10:D11),"")</f>
        <v/>
      </c>
      <c r="B11" s="67"/>
      <c r="C11" s="162"/>
      <c r="D11" s="164"/>
      <c r="E11" s="162"/>
      <c r="F11" s="164"/>
      <c r="G11" s="39"/>
    </row>
    <row r="12" spans="1:8" s="83" customFormat="1" ht="11.45" customHeight="1" x14ac:dyDescent="0.2">
      <c r="A12" s="37">
        <f>IF(D12&lt;&gt;"",COUNTA($D$10:D12),"")</f>
        <v>2</v>
      </c>
      <c r="B12" s="66" t="s">
        <v>201</v>
      </c>
      <c r="C12" s="162">
        <v>241</v>
      </c>
      <c r="D12" s="164">
        <v>686.4</v>
      </c>
      <c r="E12" s="162">
        <v>1044</v>
      </c>
      <c r="F12" s="164">
        <v>802.3</v>
      </c>
      <c r="G12" s="39">
        <v>201823</v>
      </c>
    </row>
    <row r="13" spans="1:8" s="83" customFormat="1" ht="11.45" customHeight="1" x14ac:dyDescent="0.2">
      <c r="A13" s="37">
        <f>IF(D13&lt;&gt;"",COUNTA($D$10:D13),"")</f>
        <v>3</v>
      </c>
      <c r="B13" s="66" t="s">
        <v>202</v>
      </c>
      <c r="C13" s="162">
        <v>253</v>
      </c>
      <c r="D13" s="164">
        <v>322.3</v>
      </c>
      <c r="E13" s="162">
        <v>611</v>
      </c>
      <c r="F13" s="164">
        <v>641</v>
      </c>
      <c r="G13" s="39">
        <v>125182</v>
      </c>
    </row>
    <row r="14" spans="1:8" s="83" customFormat="1" ht="11.45" customHeight="1" x14ac:dyDescent="0.2">
      <c r="A14" s="37" t="str">
        <f>IF(D14&lt;&gt;"",COUNTA($D$10:D14),"")</f>
        <v/>
      </c>
      <c r="B14" s="66"/>
      <c r="C14" s="162"/>
      <c r="D14" s="164"/>
      <c r="E14" s="162"/>
      <c r="F14" s="164"/>
      <c r="G14" s="39"/>
    </row>
    <row r="15" spans="1:8" s="83" customFormat="1" ht="11.45" customHeight="1" x14ac:dyDescent="0.2">
      <c r="A15" s="37">
        <f>IF(D15&lt;&gt;"",COUNTA($D$10:D15),"")</f>
        <v>4</v>
      </c>
      <c r="B15" s="66" t="s">
        <v>203</v>
      </c>
      <c r="C15" s="162">
        <v>546</v>
      </c>
      <c r="D15" s="164">
        <v>340.3</v>
      </c>
      <c r="E15" s="162">
        <v>713</v>
      </c>
      <c r="F15" s="164">
        <v>786.3</v>
      </c>
      <c r="G15" s="39">
        <v>147090</v>
      </c>
    </row>
    <row r="16" spans="1:8" s="112" customFormat="1" ht="11.45" customHeight="1" x14ac:dyDescent="0.2">
      <c r="A16" s="37">
        <f>IF(D16&lt;&gt;"",COUNTA($D$10:D16),"")</f>
        <v>5</v>
      </c>
      <c r="B16" s="100" t="s">
        <v>204</v>
      </c>
      <c r="C16" s="162">
        <v>70</v>
      </c>
      <c r="D16" s="164">
        <v>57.9</v>
      </c>
      <c r="E16" s="162">
        <v>170</v>
      </c>
      <c r="F16" s="164">
        <v>168.1</v>
      </c>
      <c r="G16" s="39">
        <v>32386</v>
      </c>
    </row>
    <row r="17" spans="1:7" s="83" customFormat="1" ht="11.45" customHeight="1" x14ac:dyDescent="0.2">
      <c r="A17" s="37">
        <f>IF(D17&lt;&gt;"",COUNTA($D$10:D17),"")</f>
        <v>6</v>
      </c>
      <c r="B17" s="66" t="s">
        <v>205</v>
      </c>
      <c r="C17" s="162">
        <v>811</v>
      </c>
      <c r="D17" s="164">
        <v>468.8</v>
      </c>
      <c r="E17" s="162">
        <v>1121</v>
      </c>
      <c r="F17" s="164">
        <v>1228.0999999999999</v>
      </c>
      <c r="G17" s="39">
        <v>233574</v>
      </c>
    </row>
    <row r="18" spans="1:7" s="83" customFormat="1" ht="11.45" customHeight="1" x14ac:dyDescent="0.2">
      <c r="A18" s="37">
        <f>IF(D18&lt;&gt;"",COUNTA($D$10:D18),"")</f>
        <v>7</v>
      </c>
      <c r="B18" s="66" t="s">
        <v>206</v>
      </c>
      <c r="C18" s="162">
        <v>990</v>
      </c>
      <c r="D18" s="164">
        <v>715.1</v>
      </c>
      <c r="E18" s="162">
        <v>1579</v>
      </c>
      <c r="F18" s="164">
        <v>1444.1</v>
      </c>
      <c r="G18" s="39">
        <v>327448</v>
      </c>
    </row>
    <row r="19" spans="1:7" s="112" customFormat="1" ht="11.45" customHeight="1" x14ac:dyDescent="0.2">
      <c r="A19" s="37">
        <f>IF(D19&lt;&gt;"",COUNTA($D$10:D19),"")</f>
        <v>8</v>
      </c>
      <c r="B19" s="100" t="s">
        <v>207</v>
      </c>
      <c r="C19" s="162">
        <v>89</v>
      </c>
      <c r="D19" s="164">
        <v>97.8</v>
      </c>
      <c r="E19" s="162">
        <v>225</v>
      </c>
      <c r="F19" s="164">
        <v>198.4</v>
      </c>
      <c r="G19" s="39">
        <v>52451</v>
      </c>
    </row>
    <row r="20" spans="1:7" s="83" customFormat="1" ht="11.45" customHeight="1" x14ac:dyDescent="0.2">
      <c r="A20" s="37">
        <f>IF(D20&lt;&gt;"",COUNTA($D$10:D20),"")</f>
        <v>9</v>
      </c>
      <c r="B20" s="66" t="s">
        <v>208</v>
      </c>
      <c r="C20" s="162">
        <v>821</v>
      </c>
      <c r="D20" s="164">
        <v>549.9</v>
      </c>
      <c r="E20" s="162">
        <v>1136</v>
      </c>
      <c r="F20" s="164">
        <v>1160.7</v>
      </c>
      <c r="G20" s="39">
        <v>250401</v>
      </c>
    </row>
    <row r="21" spans="1:7" s="112" customFormat="1" ht="11.45" customHeight="1" x14ac:dyDescent="0.2">
      <c r="A21" s="37">
        <f>IF(D21&lt;&gt;"",COUNTA($D$10:D21),"")</f>
        <v>10</v>
      </c>
      <c r="B21" s="100" t="s">
        <v>209</v>
      </c>
      <c r="C21" s="162">
        <v>137</v>
      </c>
      <c r="D21" s="164">
        <v>126.9</v>
      </c>
      <c r="E21" s="162">
        <v>293</v>
      </c>
      <c r="F21" s="164">
        <v>282.7</v>
      </c>
      <c r="G21" s="39">
        <v>56354</v>
      </c>
    </row>
    <row r="22" spans="1:7" s="83" customFormat="1" ht="11.45" customHeight="1" x14ac:dyDescent="0.2">
      <c r="A22" s="37">
        <f>IF(D22&lt;&gt;"",COUNTA($D$10:D22),"")</f>
        <v>11</v>
      </c>
      <c r="B22" s="66" t="s">
        <v>210</v>
      </c>
      <c r="C22" s="162">
        <v>513</v>
      </c>
      <c r="D22" s="164">
        <v>535.29999999999995</v>
      </c>
      <c r="E22" s="162">
        <v>885</v>
      </c>
      <c r="F22" s="164">
        <v>842.8</v>
      </c>
      <c r="G22" s="39">
        <v>203464</v>
      </c>
    </row>
    <row r="23" spans="1:7" s="112" customFormat="1" ht="11.45" customHeight="1" x14ac:dyDescent="0.2">
      <c r="A23" s="37">
        <f>IF(D23&lt;&gt;"",COUNTA($D$10:D23),"")</f>
        <v>12</v>
      </c>
      <c r="B23" s="100" t="s">
        <v>211</v>
      </c>
      <c r="C23" s="162">
        <v>87</v>
      </c>
      <c r="D23" s="164">
        <v>182.1</v>
      </c>
      <c r="E23" s="162">
        <v>262</v>
      </c>
      <c r="F23" s="164">
        <v>227.2</v>
      </c>
      <c r="G23" s="39">
        <v>67150</v>
      </c>
    </row>
    <row r="24" spans="1:7" s="83" customFormat="1" ht="11.45" customHeight="1" x14ac:dyDescent="0.2">
      <c r="A24" s="37">
        <f>IF(D24&lt;&gt;"",COUNTA($D$10:D24),"")</f>
        <v>13</v>
      </c>
      <c r="B24" s="66" t="s">
        <v>212</v>
      </c>
      <c r="C24" s="162">
        <v>458</v>
      </c>
      <c r="D24" s="164">
        <v>475.3</v>
      </c>
      <c r="E24" s="162">
        <v>404</v>
      </c>
      <c r="F24" s="164">
        <v>516.70000000000005</v>
      </c>
      <c r="G24" s="39">
        <v>114617</v>
      </c>
    </row>
    <row r="25" spans="1:7" ht="11.45" customHeight="1" x14ac:dyDescent="0.2">
      <c r="C25" s="13"/>
      <c r="D25" s="13"/>
      <c r="E25" s="13"/>
      <c r="F25" s="13"/>
      <c r="G25" s="13"/>
    </row>
    <row r="26" spans="1:7" s="83" customFormat="1" ht="11.45" customHeight="1" x14ac:dyDescent="0.2">
      <c r="C26" s="76"/>
      <c r="D26" s="76"/>
      <c r="E26" s="76"/>
      <c r="F26" s="76"/>
      <c r="G26" s="76"/>
    </row>
    <row r="27" spans="1:7" ht="11.45" customHeight="1" x14ac:dyDescent="0.2">
      <c r="C27" s="13"/>
      <c r="D27" s="13"/>
      <c r="E27" s="13"/>
      <c r="F27" s="13"/>
      <c r="G27" s="13"/>
    </row>
    <row r="28" spans="1:7" ht="11.45" customHeight="1" x14ac:dyDescent="0.2">
      <c r="C28" s="13"/>
      <c r="D28" s="13"/>
      <c r="E28" s="13"/>
      <c r="F28" s="13"/>
      <c r="G28" s="13"/>
    </row>
    <row r="29" spans="1:7" ht="11.45" customHeight="1" x14ac:dyDescent="0.2">
      <c r="C29" s="13"/>
      <c r="D29" s="13"/>
      <c r="E29" s="13"/>
      <c r="F29" s="13"/>
      <c r="G29" s="13"/>
    </row>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I102"/>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x14ac:dyDescent="0.2"/>
  <cols>
    <col min="1" max="1" width="3.7109375" customWidth="1"/>
    <col min="2" max="2" width="22" customWidth="1"/>
    <col min="3" max="3" width="13.7109375" customWidth="1"/>
    <col min="4" max="4" width="13.5703125" customWidth="1"/>
    <col min="5" max="5" width="12.7109375" customWidth="1"/>
    <col min="6" max="6" width="13.7109375" customWidth="1"/>
    <col min="7" max="7" width="12.7109375" customWidth="1"/>
  </cols>
  <sheetData>
    <row r="1" spans="1:9" s="80" customFormat="1" ht="30" customHeight="1" x14ac:dyDescent="0.25">
      <c r="A1" s="256" t="s">
        <v>43</v>
      </c>
      <c r="B1" s="257"/>
      <c r="C1" s="258" t="s">
        <v>44</v>
      </c>
      <c r="D1" s="258"/>
      <c r="E1" s="258"/>
      <c r="F1" s="258"/>
      <c r="G1" s="259"/>
    </row>
    <row r="2" spans="1:9" s="103" customFormat="1" ht="39.950000000000003" customHeight="1" x14ac:dyDescent="0.2">
      <c r="A2" s="264" t="s">
        <v>217</v>
      </c>
      <c r="B2" s="265"/>
      <c r="C2" s="266" t="s">
        <v>246</v>
      </c>
      <c r="D2" s="267"/>
      <c r="E2" s="267"/>
      <c r="F2" s="267"/>
      <c r="G2" s="268"/>
    </row>
    <row r="3" spans="1:9" s="83" customFormat="1" ht="11.45" customHeight="1" x14ac:dyDescent="0.2">
      <c r="A3" s="262" t="s">
        <v>55</v>
      </c>
      <c r="B3" s="263" t="s">
        <v>214</v>
      </c>
      <c r="C3" s="263" t="s">
        <v>89</v>
      </c>
      <c r="D3" s="263" t="s">
        <v>73</v>
      </c>
      <c r="E3" s="263" t="s">
        <v>75</v>
      </c>
      <c r="F3" s="263" t="s">
        <v>76</v>
      </c>
      <c r="G3" s="255" t="s">
        <v>216</v>
      </c>
    </row>
    <row r="4" spans="1:9" s="83" customFormat="1" ht="11.45" customHeight="1" x14ac:dyDescent="0.2">
      <c r="A4" s="262"/>
      <c r="B4" s="263"/>
      <c r="C4" s="263"/>
      <c r="D4" s="263"/>
      <c r="E4" s="263"/>
      <c r="F4" s="263"/>
      <c r="G4" s="255"/>
    </row>
    <row r="5" spans="1:9" s="83" customFormat="1" ht="11.45" customHeight="1" x14ac:dyDescent="0.2">
      <c r="A5" s="262"/>
      <c r="B5" s="263"/>
      <c r="C5" s="263"/>
      <c r="D5" s="263"/>
      <c r="E5" s="263"/>
      <c r="F5" s="263"/>
      <c r="G5" s="255"/>
    </row>
    <row r="6" spans="1:9" s="83" customFormat="1" ht="11.45" customHeight="1" x14ac:dyDescent="0.2">
      <c r="A6" s="262"/>
      <c r="B6" s="263"/>
      <c r="C6" s="263"/>
      <c r="D6" s="263"/>
      <c r="E6" s="263"/>
      <c r="F6" s="263"/>
      <c r="G6" s="255"/>
    </row>
    <row r="7" spans="1:9" s="83" customFormat="1" ht="11.45" customHeight="1" x14ac:dyDescent="0.2">
      <c r="A7" s="262"/>
      <c r="B7" s="263"/>
      <c r="C7" s="104" t="s">
        <v>79</v>
      </c>
      <c r="D7" s="104" t="s">
        <v>80</v>
      </c>
      <c r="E7" s="104" t="s">
        <v>79</v>
      </c>
      <c r="F7" s="104" t="s">
        <v>81</v>
      </c>
      <c r="G7" s="105" t="s">
        <v>82</v>
      </c>
      <c r="H7" s="82"/>
    </row>
    <row r="8" spans="1:9" s="83" customFormat="1" ht="11.45" customHeight="1" x14ac:dyDescent="0.2">
      <c r="A8" s="106">
        <v>1</v>
      </c>
      <c r="B8" s="107">
        <v>2</v>
      </c>
      <c r="C8" s="107">
        <v>3</v>
      </c>
      <c r="D8" s="107">
        <v>4</v>
      </c>
      <c r="E8" s="107">
        <v>5</v>
      </c>
      <c r="F8" s="107">
        <v>6</v>
      </c>
      <c r="G8" s="108">
        <v>7</v>
      </c>
    </row>
    <row r="9" spans="1:9" s="83" customFormat="1" ht="11.45" customHeight="1" x14ac:dyDescent="0.25">
      <c r="B9" s="109"/>
      <c r="C9" s="113"/>
      <c r="D9" s="113"/>
      <c r="E9" s="113"/>
      <c r="F9" s="114"/>
      <c r="G9" s="113"/>
    </row>
    <row r="10" spans="1:9" s="83" customFormat="1" ht="11.45" customHeight="1" x14ac:dyDescent="0.25">
      <c r="A10" s="37">
        <f>IF(D10&lt;&gt;"",COUNTA($D10:D$10),"")</f>
        <v>1</v>
      </c>
      <c r="B10" s="72" t="s">
        <v>200</v>
      </c>
      <c r="C10" s="165">
        <v>3449</v>
      </c>
      <c r="D10" s="165">
        <v>3546</v>
      </c>
      <c r="E10" s="165">
        <v>7009</v>
      </c>
      <c r="F10" s="166">
        <v>6943.7</v>
      </c>
      <c r="G10" s="165">
        <v>1151694</v>
      </c>
    </row>
    <row r="11" spans="1:9" s="83" customFormat="1" ht="11.45" customHeight="1" x14ac:dyDescent="0.25">
      <c r="A11" s="37" t="str">
        <f>IF(D11&lt;&gt;"",COUNTA($D$10:D11),"")</f>
        <v/>
      </c>
      <c r="B11" s="67"/>
      <c r="C11" s="113"/>
      <c r="D11" s="113"/>
      <c r="E11" s="113"/>
      <c r="F11" s="114"/>
      <c r="G11" s="113"/>
    </row>
    <row r="12" spans="1:9" s="83" customFormat="1" ht="11.45" customHeight="1" x14ac:dyDescent="0.2">
      <c r="A12" s="37">
        <f>IF(D12&lt;&gt;"",COUNTA($D$10:D12),"")</f>
        <v>2</v>
      </c>
      <c r="B12" s="66" t="s">
        <v>201</v>
      </c>
      <c r="C12" s="113">
        <v>169</v>
      </c>
      <c r="D12" s="113">
        <v>422</v>
      </c>
      <c r="E12" s="113">
        <v>1039</v>
      </c>
      <c r="F12" s="114">
        <v>771.6</v>
      </c>
      <c r="G12" s="113">
        <v>142148</v>
      </c>
      <c r="I12" s="115"/>
    </row>
    <row r="13" spans="1:9" s="83" customFormat="1" ht="11.45" customHeight="1" x14ac:dyDescent="0.2">
      <c r="A13" s="37">
        <f>IF(D13&lt;&gt;"",COUNTA($D$10:D13),"")</f>
        <v>3</v>
      </c>
      <c r="B13" s="66" t="s">
        <v>202</v>
      </c>
      <c r="C13" s="113">
        <v>208</v>
      </c>
      <c r="D13" s="113">
        <v>314</v>
      </c>
      <c r="E13" s="113">
        <v>591</v>
      </c>
      <c r="F13" s="114">
        <v>613.4</v>
      </c>
      <c r="G13" s="113">
        <v>100622</v>
      </c>
      <c r="I13" s="115"/>
    </row>
    <row r="14" spans="1:9" s="83" customFormat="1" ht="11.45" customHeight="1" x14ac:dyDescent="0.2">
      <c r="A14" s="37" t="str">
        <f>IF(D14&lt;&gt;"",COUNTA($D$10:D14),"")</f>
        <v/>
      </c>
      <c r="B14" s="66"/>
      <c r="C14" s="113"/>
      <c r="D14" s="113"/>
      <c r="E14" s="113"/>
      <c r="F14" s="114"/>
      <c r="G14" s="113"/>
      <c r="I14" s="82"/>
    </row>
    <row r="15" spans="1:9" s="83" customFormat="1" ht="11.45" customHeight="1" x14ac:dyDescent="0.2">
      <c r="A15" s="37">
        <f>IF(D15&lt;&gt;"",COUNTA($D$10:D15),"")</f>
        <v>4</v>
      </c>
      <c r="B15" s="66" t="s">
        <v>203</v>
      </c>
      <c r="C15" s="113">
        <v>391</v>
      </c>
      <c r="D15" s="113">
        <v>356</v>
      </c>
      <c r="E15" s="113">
        <v>634</v>
      </c>
      <c r="F15" s="114">
        <v>709.1</v>
      </c>
      <c r="G15" s="113">
        <v>110175</v>
      </c>
      <c r="I15" s="115"/>
    </row>
    <row r="16" spans="1:9" s="112" customFormat="1" ht="11.45" customHeight="1" x14ac:dyDescent="0.2">
      <c r="A16" s="37">
        <f>IF(D16&lt;&gt;"",COUNTA($D$10:D16),"")</f>
        <v>5</v>
      </c>
      <c r="B16" s="100" t="s">
        <v>204</v>
      </c>
      <c r="C16" s="113">
        <v>46</v>
      </c>
      <c r="D16" s="113">
        <v>75</v>
      </c>
      <c r="E16" s="113">
        <v>167</v>
      </c>
      <c r="F16" s="114">
        <v>161.4</v>
      </c>
      <c r="G16" s="113">
        <v>24420</v>
      </c>
      <c r="I16" s="115"/>
    </row>
    <row r="17" spans="1:9" s="83" customFormat="1" ht="11.45" customHeight="1" x14ac:dyDescent="0.2">
      <c r="A17" s="37">
        <f>IF(D17&lt;&gt;"",COUNTA($D$10:D17),"")</f>
        <v>6</v>
      </c>
      <c r="B17" s="66" t="s">
        <v>205</v>
      </c>
      <c r="C17" s="113">
        <v>646</v>
      </c>
      <c r="D17" s="113">
        <v>556</v>
      </c>
      <c r="E17" s="113">
        <v>1041</v>
      </c>
      <c r="F17" s="114">
        <v>1136.7</v>
      </c>
      <c r="G17" s="113">
        <v>184076</v>
      </c>
      <c r="I17" s="115"/>
    </row>
    <row r="18" spans="1:9" s="83" customFormat="1" ht="11.45" customHeight="1" x14ac:dyDescent="0.2">
      <c r="A18" s="37">
        <f>IF(D18&lt;&gt;"",COUNTA($D$10:D18),"")</f>
        <v>7</v>
      </c>
      <c r="B18" s="66" t="s">
        <v>206</v>
      </c>
      <c r="C18" s="113">
        <v>699</v>
      </c>
      <c r="D18" s="113">
        <v>701</v>
      </c>
      <c r="E18" s="113">
        <v>1471</v>
      </c>
      <c r="F18" s="114">
        <v>1355.4</v>
      </c>
      <c r="G18" s="113">
        <v>229200</v>
      </c>
      <c r="I18" s="115"/>
    </row>
    <row r="19" spans="1:9" s="112" customFormat="1" ht="11.45" customHeight="1" x14ac:dyDescent="0.2">
      <c r="A19" s="37">
        <f>IF(D19&lt;&gt;"",COUNTA($D$10:D19),"")</f>
        <v>8</v>
      </c>
      <c r="B19" s="100" t="s">
        <v>207</v>
      </c>
      <c r="C19" s="113">
        <v>65</v>
      </c>
      <c r="D19" s="113">
        <v>97</v>
      </c>
      <c r="E19" s="113">
        <v>235</v>
      </c>
      <c r="F19" s="114">
        <v>197.4</v>
      </c>
      <c r="G19" s="113">
        <v>33159</v>
      </c>
      <c r="I19" s="115"/>
    </row>
    <row r="20" spans="1:9" s="83" customFormat="1" ht="11.45" customHeight="1" x14ac:dyDescent="0.2">
      <c r="A20" s="37">
        <f>IF(D20&lt;&gt;"",COUNTA($D$10:D20),"")</f>
        <v>9</v>
      </c>
      <c r="B20" s="66" t="s">
        <v>208</v>
      </c>
      <c r="C20" s="113">
        <v>648</v>
      </c>
      <c r="D20" s="113">
        <v>567</v>
      </c>
      <c r="E20" s="113">
        <v>1055</v>
      </c>
      <c r="F20" s="114">
        <v>1097.9000000000001</v>
      </c>
      <c r="G20" s="113">
        <v>179470</v>
      </c>
      <c r="I20" s="115"/>
    </row>
    <row r="21" spans="1:9" s="112" customFormat="1" ht="11.45" customHeight="1" x14ac:dyDescent="0.2">
      <c r="A21" s="37">
        <f>IF(D21&lt;&gt;"",COUNTA($D$10:D21),"")</f>
        <v>10</v>
      </c>
      <c r="B21" s="100" t="s">
        <v>209</v>
      </c>
      <c r="C21" s="113">
        <v>107</v>
      </c>
      <c r="D21" s="113">
        <v>135</v>
      </c>
      <c r="E21" s="113">
        <v>250</v>
      </c>
      <c r="F21" s="114">
        <v>264.8</v>
      </c>
      <c r="G21" s="113">
        <v>36862</v>
      </c>
      <c r="I21" s="115"/>
    </row>
    <row r="22" spans="1:9" s="83" customFormat="1" ht="11.45" customHeight="1" x14ac:dyDescent="0.2">
      <c r="A22" s="37">
        <f>IF(D22&lt;&gt;"",COUNTA($D$10:D22),"")</f>
        <v>11</v>
      </c>
      <c r="B22" s="66" t="s">
        <v>210</v>
      </c>
      <c r="C22" s="113">
        <v>373</v>
      </c>
      <c r="D22" s="113">
        <v>385</v>
      </c>
      <c r="E22" s="113">
        <v>806</v>
      </c>
      <c r="F22" s="114">
        <v>785.7</v>
      </c>
      <c r="G22" s="113">
        <v>129629</v>
      </c>
      <c r="I22" s="115"/>
    </row>
    <row r="23" spans="1:9" s="112" customFormat="1" ht="11.45" customHeight="1" x14ac:dyDescent="0.2">
      <c r="A23" s="37">
        <f>IF(D23&lt;&gt;"",COUNTA($D$10:D23),"")</f>
        <v>12</v>
      </c>
      <c r="B23" s="100" t="s">
        <v>211</v>
      </c>
      <c r="C23" s="113">
        <v>56</v>
      </c>
      <c r="D23" s="113">
        <v>94</v>
      </c>
      <c r="E23" s="113">
        <v>226</v>
      </c>
      <c r="F23" s="114">
        <v>196.1</v>
      </c>
      <c r="G23" s="113">
        <v>34640</v>
      </c>
      <c r="I23" s="115"/>
    </row>
    <row r="24" spans="1:9" s="83" customFormat="1" ht="11.45" customHeight="1" x14ac:dyDescent="0.2">
      <c r="A24" s="37">
        <f>IF(D24&lt;&gt;"",COUNTA($D$10:D24),"")</f>
        <v>13</v>
      </c>
      <c r="B24" s="66" t="s">
        <v>212</v>
      </c>
      <c r="C24" s="113">
        <v>315</v>
      </c>
      <c r="D24" s="113">
        <v>245</v>
      </c>
      <c r="E24" s="113">
        <v>372</v>
      </c>
      <c r="F24" s="114">
        <v>474</v>
      </c>
      <c r="G24" s="113">
        <v>76374</v>
      </c>
      <c r="I24" s="115"/>
    </row>
    <row r="25" spans="1:9" ht="11.45" customHeight="1" x14ac:dyDescent="0.25">
      <c r="C25" s="167"/>
      <c r="D25" s="167"/>
      <c r="E25" s="167"/>
      <c r="F25" s="167"/>
      <c r="G25" s="167"/>
      <c r="I25" s="115"/>
    </row>
    <row r="26" spans="1:9" s="83" customFormat="1" ht="11.45" customHeight="1" x14ac:dyDescent="0.2">
      <c r="C26" s="168"/>
      <c r="D26" s="168"/>
      <c r="E26" s="168"/>
      <c r="F26" s="168"/>
      <c r="G26" s="168"/>
      <c r="H26" s="102"/>
      <c r="I26" s="102"/>
    </row>
    <row r="27" spans="1:9" ht="11.45" customHeight="1" x14ac:dyDescent="0.25"/>
    <row r="28" spans="1:9" ht="11.45" customHeight="1" x14ac:dyDescent="0.25"/>
    <row r="29" spans="1:9" ht="11.45" customHeight="1" x14ac:dyDescent="0.25"/>
    <row r="30" spans="1:9" ht="11.45" customHeight="1" x14ac:dyDescent="0.25"/>
    <row r="31" spans="1:9" ht="11.45" customHeight="1" x14ac:dyDescent="0.25"/>
    <row r="32" spans="1:9"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row r="43" ht="11.45" customHeight="1" x14ac:dyDescent="0.25"/>
    <row r="44" ht="11.45" customHeight="1" x14ac:dyDescent="0.25"/>
    <row r="45" ht="11.45" customHeight="1" x14ac:dyDescent="0.25"/>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2.75" x14ac:dyDescent="0.2"/>
  <cols>
    <col min="1" max="1" width="3.7109375" style="13" customWidth="1"/>
    <col min="2" max="2" width="21.7109375" style="13" customWidth="1"/>
    <col min="3" max="3" width="7.42578125" style="13" customWidth="1"/>
    <col min="4" max="5" width="7.28515625" style="13" customWidth="1"/>
    <col min="6" max="6" width="7.7109375" style="70" customWidth="1"/>
    <col min="7" max="7" width="7.7109375" style="13" customWidth="1"/>
    <col min="8" max="9" width="6.7109375" style="13" customWidth="1"/>
    <col min="10" max="10" width="7.7109375" style="13" customWidth="1"/>
    <col min="11" max="11" width="8.140625" style="13" customWidth="1"/>
    <col min="12" max="16384" width="11.28515625" style="13"/>
  </cols>
  <sheetData>
    <row r="1" spans="1:12" s="31" customFormat="1" ht="30" customHeight="1" x14ac:dyDescent="0.25">
      <c r="A1" s="234" t="s">
        <v>43</v>
      </c>
      <c r="B1" s="235"/>
      <c r="C1" s="236" t="s">
        <v>44</v>
      </c>
      <c r="D1" s="236"/>
      <c r="E1" s="236"/>
      <c r="F1" s="236"/>
      <c r="G1" s="236"/>
      <c r="H1" s="236"/>
      <c r="I1" s="236"/>
      <c r="J1" s="236"/>
      <c r="K1" s="237"/>
    </row>
    <row r="2" spans="1:12" ht="39.950000000000003" customHeight="1" x14ac:dyDescent="0.2">
      <c r="A2" s="238" t="s">
        <v>218</v>
      </c>
      <c r="B2" s="239"/>
      <c r="C2" s="248" t="s">
        <v>248</v>
      </c>
      <c r="D2" s="240"/>
      <c r="E2" s="240"/>
      <c r="F2" s="240"/>
      <c r="G2" s="240"/>
      <c r="H2" s="240"/>
      <c r="I2" s="240"/>
      <c r="J2" s="240"/>
      <c r="K2" s="241"/>
    </row>
    <row r="3" spans="1:12" s="43" customFormat="1" ht="11.45" customHeight="1" x14ac:dyDescent="0.2">
      <c r="A3" s="242" t="s">
        <v>55</v>
      </c>
      <c r="B3" s="230" t="s">
        <v>196</v>
      </c>
      <c r="C3" s="230" t="s">
        <v>219</v>
      </c>
      <c r="D3" s="230"/>
      <c r="E3" s="230"/>
      <c r="F3" s="230"/>
      <c r="G3" s="230" t="s">
        <v>220</v>
      </c>
      <c r="H3" s="230"/>
      <c r="I3" s="230"/>
      <c r="J3" s="230"/>
      <c r="K3" s="233"/>
    </row>
    <row r="4" spans="1:12" s="43" customFormat="1" ht="11.45" customHeight="1" x14ac:dyDescent="0.2">
      <c r="A4" s="242"/>
      <c r="B4" s="230"/>
      <c r="C4" s="230" t="s">
        <v>221</v>
      </c>
      <c r="D4" s="230" t="s">
        <v>222</v>
      </c>
      <c r="E4" s="230" t="s">
        <v>223</v>
      </c>
      <c r="F4" s="230" t="s">
        <v>224</v>
      </c>
      <c r="G4" s="230" t="s">
        <v>72</v>
      </c>
      <c r="H4" s="230" t="s">
        <v>222</v>
      </c>
      <c r="I4" s="230" t="s">
        <v>75</v>
      </c>
      <c r="J4" s="230"/>
      <c r="K4" s="233" t="s">
        <v>224</v>
      </c>
    </row>
    <row r="5" spans="1:12" s="43" customFormat="1" ht="11.45" customHeight="1" x14ac:dyDescent="0.2">
      <c r="A5" s="242"/>
      <c r="B5" s="230"/>
      <c r="C5" s="230"/>
      <c r="D5" s="230"/>
      <c r="E5" s="230"/>
      <c r="F5" s="230"/>
      <c r="G5" s="230"/>
      <c r="H5" s="230"/>
      <c r="I5" s="230"/>
      <c r="J5" s="230"/>
      <c r="K5" s="233"/>
    </row>
    <row r="6" spans="1:12" s="43" customFormat="1" ht="11.45" customHeight="1" x14ac:dyDescent="0.2">
      <c r="A6" s="242"/>
      <c r="B6" s="230"/>
      <c r="C6" s="230"/>
      <c r="D6" s="230"/>
      <c r="E6" s="230"/>
      <c r="F6" s="230"/>
      <c r="G6" s="230"/>
      <c r="H6" s="230"/>
      <c r="I6" s="230" t="s">
        <v>225</v>
      </c>
      <c r="J6" s="230" t="s">
        <v>122</v>
      </c>
      <c r="K6" s="233"/>
    </row>
    <row r="7" spans="1:12" s="43" customFormat="1" ht="11.45" customHeight="1" x14ac:dyDescent="0.2">
      <c r="A7" s="242"/>
      <c r="B7" s="230"/>
      <c r="C7" s="230"/>
      <c r="D7" s="230"/>
      <c r="E7" s="230"/>
      <c r="F7" s="230"/>
      <c r="G7" s="230"/>
      <c r="H7" s="230"/>
      <c r="I7" s="230"/>
      <c r="J7" s="230"/>
      <c r="K7" s="233"/>
    </row>
    <row r="8" spans="1:12" s="43" customFormat="1" ht="11.45" customHeight="1" x14ac:dyDescent="0.2">
      <c r="A8" s="242"/>
      <c r="B8" s="230"/>
      <c r="C8" s="230"/>
      <c r="D8" s="230"/>
      <c r="E8" s="230"/>
      <c r="F8" s="230"/>
      <c r="G8" s="230"/>
      <c r="H8" s="230"/>
      <c r="I8" s="230"/>
      <c r="J8" s="230"/>
      <c r="K8" s="233"/>
    </row>
    <row r="9" spans="1:12" s="43" customFormat="1" ht="11.45" customHeight="1" x14ac:dyDescent="0.2">
      <c r="A9" s="242"/>
      <c r="B9" s="230"/>
      <c r="C9" s="44" t="s">
        <v>79</v>
      </c>
      <c r="D9" s="44" t="s">
        <v>80</v>
      </c>
      <c r="E9" s="44" t="s">
        <v>81</v>
      </c>
      <c r="F9" s="44" t="s">
        <v>82</v>
      </c>
      <c r="G9" s="44" t="s">
        <v>79</v>
      </c>
      <c r="H9" s="44" t="s">
        <v>80</v>
      </c>
      <c r="I9" s="44" t="s">
        <v>79</v>
      </c>
      <c r="J9" s="44" t="s">
        <v>81</v>
      </c>
      <c r="K9" s="45" t="s">
        <v>82</v>
      </c>
      <c r="L9" s="82"/>
    </row>
    <row r="10" spans="1:12" s="43" customFormat="1" ht="11.45" customHeight="1" x14ac:dyDescent="0.2">
      <c r="A10" s="33">
        <v>1</v>
      </c>
      <c r="B10" s="34">
        <v>2</v>
      </c>
      <c r="C10" s="34">
        <v>3</v>
      </c>
      <c r="D10" s="34">
        <v>4</v>
      </c>
      <c r="E10" s="34">
        <v>5</v>
      </c>
      <c r="F10" s="116">
        <v>6</v>
      </c>
      <c r="G10" s="34">
        <v>7</v>
      </c>
      <c r="H10" s="34">
        <v>8</v>
      </c>
      <c r="I10" s="34">
        <v>9</v>
      </c>
      <c r="J10" s="34">
        <v>10</v>
      </c>
      <c r="K10" s="35">
        <v>11</v>
      </c>
    </row>
    <row r="11" spans="1:12" s="43" customFormat="1" ht="11.45" customHeight="1" x14ac:dyDescent="0.25">
      <c r="B11" s="98"/>
      <c r="C11" s="117"/>
      <c r="D11" s="117"/>
      <c r="E11" s="118"/>
      <c r="F11" s="117"/>
      <c r="G11" s="117"/>
      <c r="H11" s="117"/>
      <c r="I11" s="117"/>
      <c r="J11" s="118"/>
      <c r="K11" s="119"/>
    </row>
    <row r="12" spans="1:12" s="43" customFormat="1" ht="11.45" customHeight="1" x14ac:dyDescent="0.25">
      <c r="A12" s="37">
        <f>IF(D12&lt;&gt;"",COUNTA($D12:D$12),"")</f>
        <v>1</v>
      </c>
      <c r="B12" s="72" t="s">
        <v>200</v>
      </c>
      <c r="C12" s="126">
        <v>2903</v>
      </c>
      <c r="D12" s="126">
        <v>1961</v>
      </c>
      <c r="E12" s="169">
        <v>3879.3</v>
      </c>
      <c r="F12" s="126">
        <v>623838</v>
      </c>
      <c r="G12" s="126">
        <v>219</v>
      </c>
      <c r="H12" s="126">
        <v>211</v>
      </c>
      <c r="I12" s="126">
        <v>438</v>
      </c>
      <c r="J12" s="169">
        <v>426.4</v>
      </c>
      <c r="K12" s="170">
        <v>68910</v>
      </c>
    </row>
    <row r="13" spans="1:12" s="43" customFormat="1" ht="11.45" customHeight="1" x14ac:dyDescent="0.25">
      <c r="A13" s="37" t="str">
        <f>IF(D13&lt;&gt;"",COUNTA($D$12:D13),"")</f>
        <v/>
      </c>
      <c r="B13" s="67"/>
      <c r="C13" s="125"/>
      <c r="D13" s="125"/>
      <c r="E13" s="171"/>
      <c r="F13" s="125"/>
      <c r="G13" s="125"/>
      <c r="H13" s="125"/>
      <c r="I13" s="125"/>
      <c r="J13" s="171"/>
      <c r="K13" s="172"/>
    </row>
    <row r="14" spans="1:12" s="43" customFormat="1" ht="11.45" customHeight="1" x14ac:dyDescent="0.2">
      <c r="A14" s="37">
        <f>IF(D14&lt;&gt;"",COUNTA($D$12:D14),"")</f>
        <v>2</v>
      </c>
      <c r="B14" s="66" t="s">
        <v>201</v>
      </c>
      <c r="C14" s="125">
        <v>100</v>
      </c>
      <c r="D14" s="125">
        <v>67</v>
      </c>
      <c r="E14" s="171">
        <v>126.3</v>
      </c>
      <c r="F14" s="125">
        <v>19211</v>
      </c>
      <c r="G14" s="125">
        <v>11</v>
      </c>
      <c r="H14" s="125">
        <v>13</v>
      </c>
      <c r="I14" s="125">
        <v>22</v>
      </c>
      <c r="J14" s="171">
        <v>21.8</v>
      </c>
      <c r="K14" s="172">
        <v>3741</v>
      </c>
      <c r="L14" s="120"/>
    </row>
    <row r="15" spans="1:12" s="43" customFormat="1" ht="11.45" customHeight="1" x14ac:dyDescent="0.2">
      <c r="A15" s="37">
        <f>IF(D15&lt;&gt;"",COUNTA($D$12:D15),"")</f>
        <v>3</v>
      </c>
      <c r="B15" s="66" t="s">
        <v>202</v>
      </c>
      <c r="C15" s="125">
        <v>162</v>
      </c>
      <c r="D15" s="125">
        <v>115</v>
      </c>
      <c r="E15" s="171">
        <v>238.6</v>
      </c>
      <c r="F15" s="125">
        <v>39487</v>
      </c>
      <c r="G15" s="125">
        <v>12</v>
      </c>
      <c r="H15" s="125">
        <v>17</v>
      </c>
      <c r="I15" s="125">
        <v>24</v>
      </c>
      <c r="J15" s="171">
        <v>33.299999999999997</v>
      </c>
      <c r="K15" s="172">
        <v>5491</v>
      </c>
      <c r="L15" s="120"/>
    </row>
    <row r="16" spans="1:12" s="43" customFormat="1" ht="11.45" customHeight="1" x14ac:dyDescent="0.2">
      <c r="A16" s="37" t="str">
        <f>IF(D16&lt;&gt;"",COUNTA($D$12:D16),"")</f>
        <v/>
      </c>
      <c r="B16" s="66"/>
      <c r="C16" s="125"/>
      <c r="D16" s="125"/>
      <c r="E16" s="171"/>
      <c r="F16" s="125"/>
      <c r="G16" s="125"/>
      <c r="H16" s="125"/>
      <c r="I16" s="125"/>
      <c r="J16" s="171"/>
      <c r="K16" s="172"/>
      <c r="L16" s="120"/>
    </row>
    <row r="17" spans="1:12" s="43" customFormat="1" ht="11.45" customHeight="1" x14ac:dyDescent="0.2">
      <c r="A17" s="37">
        <f>IF(D17&lt;&gt;"",COUNTA($D$12:D17),"")</f>
        <v>4</v>
      </c>
      <c r="B17" s="66" t="s">
        <v>203</v>
      </c>
      <c r="C17" s="125">
        <v>341</v>
      </c>
      <c r="D17" s="125">
        <v>238</v>
      </c>
      <c r="E17" s="171">
        <v>455.9</v>
      </c>
      <c r="F17" s="125">
        <v>70982</v>
      </c>
      <c r="G17" s="125">
        <v>22</v>
      </c>
      <c r="H17" s="125">
        <v>22</v>
      </c>
      <c r="I17" s="125">
        <v>44</v>
      </c>
      <c r="J17" s="171">
        <v>43.6</v>
      </c>
      <c r="K17" s="172">
        <v>7223</v>
      </c>
      <c r="L17" s="120"/>
    </row>
    <row r="18" spans="1:12" s="101" customFormat="1" ht="11.45" customHeight="1" x14ac:dyDescent="0.2">
      <c r="A18" s="37">
        <f>IF(D18&lt;&gt;"",COUNTA($D$12:D18),"")</f>
        <v>5</v>
      </c>
      <c r="B18" s="100" t="s">
        <v>204</v>
      </c>
      <c r="C18" s="125">
        <v>32</v>
      </c>
      <c r="D18" s="125">
        <v>22</v>
      </c>
      <c r="E18" s="171">
        <v>45.1</v>
      </c>
      <c r="F18" s="125">
        <v>7113</v>
      </c>
      <c r="G18" s="125">
        <v>2</v>
      </c>
      <c r="H18" s="125">
        <v>3</v>
      </c>
      <c r="I18" s="125">
        <v>4</v>
      </c>
      <c r="J18" s="171">
        <v>3.8</v>
      </c>
      <c r="K18" s="172">
        <v>927</v>
      </c>
      <c r="L18" s="120"/>
    </row>
    <row r="19" spans="1:12" s="43" customFormat="1" ht="11.45" customHeight="1" x14ac:dyDescent="0.2">
      <c r="A19" s="37">
        <f>IF(D19&lt;&gt;"",COUNTA($D$12:D19),"")</f>
        <v>6</v>
      </c>
      <c r="B19" s="66" t="s">
        <v>205</v>
      </c>
      <c r="C19" s="125">
        <v>562</v>
      </c>
      <c r="D19" s="125">
        <v>377</v>
      </c>
      <c r="E19" s="171">
        <v>760.4</v>
      </c>
      <c r="F19" s="125">
        <v>122907</v>
      </c>
      <c r="G19" s="125">
        <v>39</v>
      </c>
      <c r="H19" s="125">
        <v>35</v>
      </c>
      <c r="I19" s="125">
        <v>78</v>
      </c>
      <c r="J19" s="171">
        <v>76.099999999999994</v>
      </c>
      <c r="K19" s="172">
        <v>11126</v>
      </c>
      <c r="L19" s="120"/>
    </row>
    <row r="20" spans="1:12" s="43" customFormat="1" ht="11.45" customHeight="1" x14ac:dyDescent="0.2">
      <c r="A20" s="37">
        <f>IF(D20&lt;&gt;"",COUNTA($D$12:D20),"")</f>
        <v>7</v>
      </c>
      <c r="B20" s="66" t="s">
        <v>206</v>
      </c>
      <c r="C20" s="125">
        <v>552</v>
      </c>
      <c r="D20" s="125">
        <v>355</v>
      </c>
      <c r="E20" s="171">
        <v>704.5</v>
      </c>
      <c r="F20" s="125">
        <v>114296</v>
      </c>
      <c r="G20" s="125">
        <v>66</v>
      </c>
      <c r="H20" s="125">
        <v>57</v>
      </c>
      <c r="I20" s="125">
        <v>132</v>
      </c>
      <c r="J20" s="171">
        <v>112.5</v>
      </c>
      <c r="K20" s="172">
        <v>18912</v>
      </c>
      <c r="L20" s="120"/>
    </row>
    <row r="21" spans="1:12" s="101" customFormat="1" ht="11.45" customHeight="1" x14ac:dyDescent="0.2">
      <c r="A21" s="37">
        <f>IF(D21&lt;&gt;"",COUNTA($D$12:D21),"")</f>
        <v>8</v>
      </c>
      <c r="B21" s="100" t="s">
        <v>207</v>
      </c>
      <c r="C21" s="125">
        <v>38</v>
      </c>
      <c r="D21" s="125">
        <v>26</v>
      </c>
      <c r="E21" s="171">
        <v>56.4</v>
      </c>
      <c r="F21" s="125">
        <v>9382</v>
      </c>
      <c r="G21" s="125">
        <v>6</v>
      </c>
      <c r="H21" s="125">
        <v>8</v>
      </c>
      <c r="I21" s="125">
        <v>12</v>
      </c>
      <c r="J21" s="171">
        <v>13.6</v>
      </c>
      <c r="K21" s="172">
        <v>2604</v>
      </c>
      <c r="L21" s="120"/>
    </row>
    <row r="22" spans="1:12" s="43" customFormat="1" ht="11.45" customHeight="1" x14ac:dyDescent="0.2">
      <c r="A22" s="37">
        <f>IF(D22&lt;&gt;"",COUNTA($D$12:D22),"")</f>
        <v>9</v>
      </c>
      <c r="B22" s="66" t="s">
        <v>208</v>
      </c>
      <c r="C22" s="125">
        <v>582</v>
      </c>
      <c r="D22" s="125">
        <v>387</v>
      </c>
      <c r="E22" s="171">
        <v>764.9</v>
      </c>
      <c r="F22" s="125">
        <v>123916</v>
      </c>
      <c r="G22" s="125">
        <v>40</v>
      </c>
      <c r="H22" s="125">
        <v>40</v>
      </c>
      <c r="I22" s="125">
        <v>80</v>
      </c>
      <c r="J22" s="171">
        <v>84.2</v>
      </c>
      <c r="K22" s="172">
        <v>13620</v>
      </c>
      <c r="L22" s="120"/>
    </row>
    <row r="23" spans="1:12" s="101" customFormat="1" ht="11.45" customHeight="1" x14ac:dyDescent="0.2">
      <c r="A23" s="37">
        <f>IF(D23&lt;&gt;"",COUNTA($D$12:D23),"")</f>
        <v>10</v>
      </c>
      <c r="B23" s="100" t="s">
        <v>209</v>
      </c>
      <c r="C23" s="125">
        <v>91</v>
      </c>
      <c r="D23" s="125">
        <v>73</v>
      </c>
      <c r="E23" s="171">
        <v>143.80000000000001</v>
      </c>
      <c r="F23" s="125">
        <v>24291</v>
      </c>
      <c r="G23" s="125">
        <v>5</v>
      </c>
      <c r="H23" s="125">
        <v>6</v>
      </c>
      <c r="I23" s="125">
        <v>10</v>
      </c>
      <c r="J23" s="171">
        <v>14.5</v>
      </c>
      <c r="K23" s="172">
        <v>2393</v>
      </c>
      <c r="L23" s="120"/>
    </row>
    <row r="24" spans="1:12" s="43" customFormat="1" ht="11.45" customHeight="1" x14ac:dyDescent="0.2">
      <c r="A24" s="37">
        <f>IF(D24&lt;&gt;"",COUNTA($D$12:D24),"")</f>
        <v>11</v>
      </c>
      <c r="B24" s="66" t="s">
        <v>210</v>
      </c>
      <c r="C24" s="125">
        <v>305</v>
      </c>
      <c r="D24" s="125">
        <v>206</v>
      </c>
      <c r="E24" s="171">
        <v>409.3</v>
      </c>
      <c r="F24" s="125">
        <v>65938</v>
      </c>
      <c r="G24" s="125">
        <v>19</v>
      </c>
      <c r="H24" s="125">
        <v>16</v>
      </c>
      <c r="I24" s="125">
        <v>38</v>
      </c>
      <c r="J24" s="171">
        <v>34.4</v>
      </c>
      <c r="K24" s="172">
        <v>5094</v>
      </c>
      <c r="L24" s="120"/>
    </row>
    <row r="25" spans="1:12" s="101" customFormat="1" ht="11.45" customHeight="1" x14ac:dyDescent="0.2">
      <c r="A25" s="37">
        <f>IF(D25&lt;&gt;"",COUNTA($D$12:D25),"")</f>
        <v>12</v>
      </c>
      <c r="B25" s="100" t="s">
        <v>211</v>
      </c>
      <c r="C25" s="125">
        <v>38</v>
      </c>
      <c r="D25" s="125">
        <v>27</v>
      </c>
      <c r="E25" s="171">
        <v>54.9</v>
      </c>
      <c r="F25" s="125">
        <v>9646</v>
      </c>
      <c r="G25" s="125">
        <v>1</v>
      </c>
      <c r="H25" s="125">
        <v>1</v>
      </c>
      <c r="I25" s="125">
        <v>2</v>
      </c>
      <c r="J25" s="171">
        <v>1.9</v>
      </c>
      <c r="K25" s="172">
        <v>300</v>
      </c>
      <c r="L25" s="120"/>
    </row>
    <row r="26" spans="1:12" s="43" customFormat="1" ht="11.45" customHeight="1" x14ac:dyDescent="0.2">
      <c r="A26" s="37">
        <f>IF(D26&lt;&gt;"",COUNTA($D$12:D26),"")</f>
        <v>13</v>
      </c>
      <c r="B26" s="66" t="s">
        <v>212</v>
      </c>
      <c r="C26" s="125">
        <v>299</v>
      </c>
      <c r="D26" s="125">
        <v>217</v>
      </c>
      <c r="E26" s="171">
        <v>419.3</v>
      </c>
      <c r="F26" s="125">
        <v>67101</v>
      </c>
      <c r="G26" s="125">
        <v>10</v>
      </c>
      <c r="H26" s="125">
        <v>10</v>
      </c>
      <c r="I26" s="125">
        <v>20</v>
      </c>
      <c r="J26" s="171">
        <v>20.6</v>
      </c>
      <c r="K26" s="172">
        <v>3703</v>
      </c>
      <c r="L26" s="120"/>
    </row>
    <row r="27" spans="1:12" ht="11.45" customHeight="1" x14ac:dyDescent="0.25">
      <c r="K27" s="70"/>
    </row>
    <row r="28" spans="1:12" ht="11.45" customHeight="1" x14ac:dyDescent="0.25">
      <c r="C28" s="76"/>
      <c r="D28" s="76"/>
      <c r="E28" s="76"/>
      <c r="F28" s="76"/>
      <c r="G28" s="76"/>
      <c r="H28" s="76"/>
      <c r="I28" s="76"/>
      <c r="J28" s="76"/>
      <c r="K28" s="76"/>
    </row>
    <row r="29" spans="1:12" ht="11.45" customHeight="1" x14ac:dyDescent="0.25"/>
    <row r="30" spans="1:12" ht="11.45" customHeight="1" x14ac:dyDescent="0.25"/>
    <row r="31" spans="1:12" ht="11.45" customHeight="1" x14ac:dyDescent="0.25"/>
    <row r="32" spans="1:12"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row r="43" ht="11.45" customHeight="1" x14ac:dyDescent="0.25"/>
    <row r="44" ht="11.45" customHeight="1" x14ac:dyDescent="0.25"/>
    <row r="45" ht="11.45" customHeight="1" x14ac:dyDescent="0.25"/>
    <row r="46" ht="11.45" customHeight="1" x14ac:dyDescent="0.25"/>
  </sheetData>
  <mergeCells count="18">
    <mergeCell ref="I4:J5"/>
    <mergeCell ref="K4:K8"/>
    <mergeCell ref="I6:I8"/>
    <mergeCell ref="J6:J8"/>
    <mergeCell ref="A1:B1"/>
    <mergeCell ref="C1:K1"/>
    <mergeCell ref="A2:B2"/>
    <mergeCell ref="C2:K2"/>
    <mergeCell ref="A3:A9"/>
    <mergeCell ref="B3:B9"/>
    <mergeCell ref="C3:F3"/>
    <mergeCell ref="G3:K3"/>
    <mergeCell ref="C4:C8"/>
    <mergeCell ref="D4:D8"/>
    <mergeCell ref="E4:E8"/>
    <mergeCell ref="F4:F8"/>
    <mergeCell ref="G4:G8"/>
    <mergeCell ref="H4:H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K4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2.75" x14ac:dyDescent="0.2"/>
  <cols>
    <col min="1" max="1" width="3.7109375" style="13" customWidth="1"/>
    <col min="2" max="2" width="21.7109375" style="13" customWidth="1"/>
    <col min="3" max="3" width="7.28515625" style="13" customWidth="1"/>
    <col min="4" max="4" width="7.7109375" style="13" customWidth="1"/>
    <col min="5" max="5" width="8.5703125" style="13" customWidth="1"/>
    <col min="6" max="6" width="8.28515625" style="13" customWidth="1"/>
    <col min="7" max="7" width="9.28515625" style="13" customWidth="1"/>
    <col min="8" max="8" width="7.7109375" style="13" customWidth="1"/>
    <col min="9" max="9" width="8.28515625" style="13" customWidth="1"/>
    <col min="10" max="10" width="9.28515625" style="13" customWidth="1"/>
    <col min="11" max="16384" width="11.28515625" style="13"/>
  </cols>
  <sheetData>
    <row r="1" spans="1:11" s="31" customFormat="1" ht="30" customHeight="1" x14ac:dyDescent="0.25">
      <c r="A1" s="234" t="s">
        <v>43</v>
      </c>
      <c r="B1" s="235"/>
      <c r="C1" s="236" t="s">
        <v>44</v>
      </c>
      <c r="D1" s="236"/>
      <c r="E1" s="236"/>
      <c r="F1" s="236"/>
      <c r="G1" s="236"/>
      <c r="H1" s="236"/>
      <c r="I1" s="236"/>
      <c r="J1" s="237"/>
    </row>
    <row r="2" spans="1:11" ht="39.950000000000003" customHeight="1" x14ac:dyDescent="0.2">
      <c r="A2" s="238" t="s">
        <v>226</v>
      </c>
      <c r="B2" s="239"/>
      <c r="C2" s="248" t="s">
        <v>250</v>
      </c>
      <c r="D2" s="240"/>
      <c r="E2" s="240"/>
      <c r="F2" s="240"/>
      <c r="G2" s="240"/>
      <c r="H2" s="240"/>
      <c r="I2" s="240"/>
      <c r="J2" s="241"/>
    </row>
    <row r="3" spans="1:11" s="43" customFormat="1" ht="11.45" customHeight="1" x14ac:dyDescent="0.2">
      <c r="A3" s="242" t="s">
        <v>55</v>
      </c>
      <c r="B3" s="230" t="s">
        <v>196</v>
      </c>
      <c r="C3" s="263" t="s">
        <v>227</v>
      </c>
      <c r="D3" s="263"/>
      <c r="E3" s="263"/>
      <c r="F3" s="263"/>
      <c r="G3" s="263"/>
      <c r="H3" s="263" t="s">
        <v>228</v>
      </c>
      <c r="I3" s="263"/>
      <c r="J3" s="255"/>
    </row>
    <row r="4" spans="1:11" s="43" customFormat="1" ht="11.45" customHeight="1" x14ac:dyDescent="0.2">
      <c r="A4" s="242"/>
      <c r="B4" s="230"/>
      <c r="C4" s="263"/>
      <c r="D4" s="263"/>
      <c r="E4" s="263"/>
      <c r="F4" s="263"/>
      <c r="G4" s="263"/>
      <c r="H4" s="263"/>
      <c r="I4" s="263"/>
      <c r="J4" s="255"/>
    </row>
    <row r="5" spans="1:11" s="43" customFormat="1" ht="11.45" customHeight="1" x14ac:dyDescent="0.2">
      <c r="A5" s="242"/>
      <c r="B5" s="230"/>
      <c r="C5" s="263" t="s">
        <v>72</v>
      </c>
      <c r="D5" s="263" t="s">
        <v>222</v>
      </c>
      <c r="E5" s="263" t="s">
        <v>75</v>
      </c>
      <c r="F5" s="263"/>
      <c r="G5" s="263" t="s">
        <v>229</v>
      </c>
      <c r="H5" s="263" t="s">
        <v>75</v>
      </c>
      <c r="I5" s="263"/>
      <c r="J5" s="255" t="s">
        <v>229</v>
      </c>
    </row>
    <row r="6" spans="1:11" s="43" customFormat="1" ht="11.45" customHeight="1" x14ac:dyDescent="0.2">
      <c r="A6" s="242"/>
      <c r="B6" s="230"/>
      <c r="C6" s="263"/>
      <c r="D6" s="263"/>
      <c r="E6" s="263"/>
      <c r="F6" s="263"/>
      <c r="G6" s="263"/>
      <c r="H6" s="263"/>
      <c r="I6" s="263"/>
      <c r="J6" s="255"/>
    </row>
    <row r="7" spans="1:11" s="43" customFormat="1" ht="11.45" customHeight="1" x14ac:dyDescent="0.2">
      <c r="A7" s="242"/>
      <c r="B7" s="230"/>
      <c r="C7" s="263"/>
      <c r="D7" s="263"/>
      <c r="E7" s="263" t="s">
        <v>230</v>
      </c>
      <c r="F7" s="263" t="s">
        <v>223</v>
      </c>
      <c r="G7" s="263"/>
      <c r="H7" s="263" t="s">
        <v>230</v>
      </c>
      <c r="I7" s="263" t="s">
        <v>223</v>
      </c>
      <c r="J7" s="255"/>
    </row>
    <row r="8" spans="1:11" s="43" customFormat="1" ht="11.45" customHeight="1" x14ac:dyDescent="0.2">
      <c r="A8" s="242"/>
      <c r="B8" s="230"/>
      <c r="C8" s="263"/>
      <c r="D8" s="263"/>
      <c r="E8" s="263"/>
      <c r="F8" s="263"/>
      <c r="G8" s="263"/>
      <c r="H8" s="263"/>
      <c r="I8" s="263"/>
      <c r="J8" s="255"/>
    </row>
    <row r="9" spans="1:11" s="43" customFormat="1" ht="11.45" customHeight="1" x14ac:dyDescent="0.2">
      <c r="A9" s="242"/>
      <c r="B9" s="230"/>
      <c r="C9" s="104" t="s">
        <v>79</v>
      </c>
      <c r="D9" s="104" t="s">
        <v>80</v>
      </c>
      <c r="E9" s="104" t="s">
        <v>79</v>
      </c>
      <c r="F9" s="104" t="s">
        <v>81</v>
      </c>
      <c r="G9" s="104" t="s">
        <v>82</v>
      </c>
      <c r="H9" s="104" t="s">
        <v>79</v>
      </c>
      <c r="I9" s="121" t="s">
        <v>81</v>
      </c>
      <c r="J9" s="105" t="s">
        <v>82</v>
      </c>
      <c r="K9" s="82"/>
    </row>
    <row r="10" spans="1:11" s="43" customFormat="1" ht="11.45" customHeight="1" x14ac:dyDescent="0.2">
      <c r="A10" s="33">
        <v>1</v>
      </c>
      <c r="B10" s="34">
        <v>2</v>
      </c>
      <c r="C10" s="34">
        <v>3</v>
      </c>
      <c r="D10" s="34">
        <v>4</v>
      </c>
      <c r="E10" s="34">
        <v>5</v>
      </c>
      <c r="F10" s="34">
        <v>6</v>
      </c>
      <c r="G10" s="34">
        <v>7</v>
      </c>
      <c r="H10" s="34">
        <v>8</v>
      </c>
      <c r="I10" s="34">
        <v>9</v>
      </c>
      <c r="J10" s="35">
        <v>10</v>
      </c>
    </row>
    <row r="11" spans="1:11" s="43" customFormat="1" ht="11.45" customHeight="1" x14ac:dyDescent="0.25">
      <c r="B11" s="109"/>
      <c r="C11" s="111"/>
      <c r="D11" s="111"/>
      <c r="E11" s="111"/>
      <c r="F11" s="173"/>
      <c r="G11" s="111"/>
      <c r="H11" s="111"/>
      <c r="I11" s="173"/>
      <c r="J11" s="111"/>
    </row>
    <row r="12" spans="1:11" s="43" customFormat="1" ht="11.45" customHeight="1" x14ac:dyDescent="0.25">
      <c r="A12" s="37">
        <f>IF(D12&lt;&gt;"",COUNTA($D12:D$12),"")</f>
        <v>1</v>
      </c>
      <c r="B12" s="72" t="s">
        <v>200</v>
      </c>
      <c r="C12" s="174">
        <v>327</v>
      </c>
      <c r="D12" s="174">
        <v>1373</v>
      </c>
      <c r="E12" s="174">
        <v>3668</v>
      </c>
      <c r="F12" s="175">
        <v>2638.1</v>
      </c>
      <c r="G12" s="174">
        <v>458946</v>
      </c>
      <c r="H12" s="174">
        <v>1354</v>
      </c>
      <c r="I12" s="175">
        <v>1039.7</v>
      </c>
      <c r="J12" s="174">
        <v>179523</v>
      </c>
    </row>
    <row r="13" spans="1:11" s="43" customFormat="1" ht="11.45" customHeight="1" x14ac:dyDescent="0.25">
      <c r="A13" s="37" t="str">
        <f>IF(D13&lt;&gt;"",COUNTA($D$12:D13),"")</f>
        <v/>
      </c>
      <c r="B13" s="72"/>
      <c r="C13" s="111"/>
      <c r="D13" s="111"/>
      <c r="E13" s="111"/>
      <c r="F13" s="173"/>
      <c r="G13" s="111"/>
      <c r="H13" s="111"/>
      <c r="I13" s="173"/>
      <c r="J13" s="111"/>
    </row>
    <row r="14" spans="1:11" s="43" customFormat="1" ht="11.45" customHeight="1" x14ac:dyDescent="0.2">
      <c r="A14" s="37">
        <f>IF(D14&lt;&gt;"",COUNTA($D$12:D14),"")</f>
        <v>2</v>
      </c>
      <c r="B14" s="66" t="s">
        <v>201</v>
      </c>
      <c r="C14" s="111">
        <v>58</v>
      </c>
      <c r="D14" s="111">
        <v>341</v>
      </c>
      <c r="E14" s="111">
        <v>917</v>
      </c>
      <c r="F14" s="173">
        <v>623.5</v>
      </c>
      <c r="G14" s="111">
        <v>119196</v>
      </c>
      <c r="H14" s="111">
        <v>136</v>
      </c>
      <c r="I14" s="173">
        <v>117.7</v>
      </c>
      <c r="J14" s="111">
        <v>19835</v>
      </c>
    </row>
    <row r="15" spans="1:11" s="43" customFormat="1" ht="11.45" customHeight="1" x14ac:dyDescent="0.2">
      <c r="A15" s="37">
        <f>IF(D15&lt;&gt;"",COUNTA($D$12:D15),"")</f>
        <v>3</v>
      </c>
      <c r="B15" s="66" t="s">
        <v>202</v>
      </c>
      <c r="C15" s="111">
        <v>34</v>
      </c>
      <c r="D15" s="111">
        <v>182</v>
      </c>
      <c r="E15" s="111">
        <v>405</v>
      </c>
      <c r="F15" s="173">
        <v>341.5</v>
      </c>
      <c r="G15" s="111">
        <v>55644</v>
      </c>
      <c r="H15" s="111">
        <v>195</v>
      </c>
      <c r="I15" s="173">
        <v>193.3</v>
      </c>
      <c r="J15" s="111">
        <v>32096</v>
      </c>
    </row>
    <row r="16" spans="1:11" s="43" customFormat="1" ht="11.45" customHeight="1" x14ac:dyDescent="0.2">
      <c r="A16" s="37" t="str">
        <f>IF(D16&lt;&gt;"",COUNTA($D$12:D16),"")</f>
        <v/>
      </c>
      <c r="B16" s="66"/>
      <c r="C16" s="111"/>
      <c r="D16" s="111"/>
      <c r="E16" s="111"/>
      <c r="F16" s="173"/>
      <c r="G16" s="111"/>
      <c r="H16" s="111"/>
      <c r="I16" s="173"/>
      <c r="J16" s="111"/>
    </row>
    <row r="17" spans="1:10" s="43" customFormat="1" ht="11.45" customHeight="1" x14ac:dyDescent="0.2">
      <c r="A17" s="37">
        <f>IF(D17&lt;&gt;"",COUNTA($D$12:D17),"")</f>
        <v>4</v>
      </c>
      <c r="B17" s="66" t="s">
        <v>203</v>
      </c>
      <c r="C17" s="111">
        <v>28</v>
      </c>
      <c r="D17" s="111">
        <v>96</v>
      </c>
      <c r="E17" s="111">
        <v>249</v>
      </c>
      <c r="F17" s="173">
        <v>209.5</v>
      </c>
      <c r="G17" s="111">
        <v>31970</v>
      </c>
      <c r="H17" s="111">
        <v>75</v>
      </c>
      <c r="I17" s="173">
        <v>68.900000000000006</v>
      </c>
      <c r="J17" s="111">
        <v>10302</v>
      </c>
    </row>
    <row r="18" spans="1:10" s="101" customFormat="1" ht="11.45" customHeight="1" x14ac:dyDescent="0.2">
      <c r="A18" s="37">
        <f>IF(D18&lt;&gt;"",COUNTA($D$12:D18),"")</f>
        <v>5</v>
      </c>
      <c r="B18" s="100" t="s">
        <v>204</v>
      </c>
      <c r="C18" s="111">
        <v>12</v>
      </c>
      <c r="D18" s="111">
        <v>50</v>
      </c>
      <c r="E18" s="111">
        <v>131</v>
      </c>
      <c r="F18" s="173">
        <v>112.6</v>
      </c>
      <c r="G18" s="111">
        <v>16380</v>
      </c>
      <c r="H18" s="111">
        <v>56</v>
      </c>
      <c r="I18" s="173">
        <v>51.8</v>
      </c>
      <c r="J18" s="111">
        <v>7256</v>
      </c>
    </row>
    <row r="19" spans="1:10" s="43" customFormat="1" ht="11.45" customHeight="1" x14ac:dyDescent="0.2">
      <c r="A19" s="37">
        <f>IF(D19&lt;&gt;"",COUNTA($D$12:D19),"")</f>
        <v>6</v>
      </c>
      <c r="B19" s="66" t="s">
        <v>205</v>
      </c>
      <c r="C19" s="111">
        <v>45</v>
      </c>
      <c r="D19" s="111">
        <v>144</v>
      </c>
      <c r="E19" s="111">
        <v>401</v>
      </c>
      <c r="F19" s="173">
        <v>300.2</v>
      </c>
      <c r="G19" s="111">
        <v>50043</v>
      </c>
      <c r="H19" s="111">
        <v>95</v>
      </c>
      <c r="I19" s="173">
        <v>78.2</v>
      </c>
      <c r="J19" s="111">
        <v>12839</v>
      </c>
    </row>
    <row r="20" spans="1:10" s="43" customFormat="1" ht="11.45" customHeight="1" x14ac:dyDescent="0.2">
      <c r="A20" s="37">
        <f>IF(D20&lt;&gt;"",COUNTA($D$12:D20),"")</f>
        <v>7</v>
      </c>
      <c r="B20" s="66" t="s">
        <v>206</v>
      </c>
      <c r="C20" s="111">
        <v>81</v>
      </c>
      <c r="D20" s="111">
        <v>290</v>
      </c>
      <c r="E20" s="111">
        <v>787</v>
      </c>
      <c r="F20" s="173">
        <v>538.4</v>
      </c>
      <c r="G20" s="111">
        <v>95992</v>
      </c>
      <c r="H20" s="111">
        <v>387</v>
      </c>
      <c r="I20" s="173">
        <v>262.7</v>
      </c>
      <c r="J20" s="111">
        <v>49555</v>
      </c>
    </row>
    <row r="21" spans="1:10" s="101" customFormat="1" ht="11.45" customHeight="1" x14ac:dyDescent="0.2">
      <c r="A21" s="37">
        <f>IF(D21&lt;&gt;"",COUNTA($D$12:D21),"")</f>
        <v>8</v>
      </c>
      <c r="B21" s="100" t="s">
        <v>207</v>
      </c>
      <c r="C21" s="111">
        <v>21</v>
      </c>
      <c r="D21" s="111">
        <v>64</v>
      </c>
      <c r="E21" s="111">
        <v>185</v>
      </c>
      <c r="F21" s="173">
        <v>127.4</v>
      </c>
      <c r="G21" s="122">
        <v>21173</v>
      </c>
      <c r="H21" s="111">
        <v>40</v>
      </c>
      <c r="I21" s="173">
        <v>23.1</v>
      </c>
      <c r="J21" s="111">
        <v>5065</v>
      </c>
    </row>
    <row r="22" spans="1:10" s="43" customFormat="1" ht="11.45" customHeight="1" x14ac:dyDescent="0.2">
      <c r="A22" s="37">
        <f>IF(D22&lt;&gt;"",COUNTA($D$12:D22),"")</f>
        <v>9</v>
      </c>
      <c r="B22" s="66" t="s">
        <v>208</v>
      </c>
      <c r="C22" s="111">
        <v>26</v>
      </c>
      <c r="D22" s="111">
        <v>140</v>
      </c>
      <c r="E22" s="111">
        <v>393</v>
      </c>
      <c r="F22" s="173">
        <v>248.8</v>
      </c>
      <c r="G22" s="111">
        <v>41934</v>
      </c>
      <c r="H22" s="111">
        <v>288</v>
      </c>
      <c r="I22" s="173">
        <v>170.2</v>
      </c>
      <c r="J22" s="111">
        <v>29552</v>
      </c>
    </row>
    <row r="23" spans="1:10" s="101" customFormat="1" ht="11.45" customHeight="1" x14ac:dyDescent="0.2">
      <c r="A23" s="37">
        <f>IF(D23&lt;&gt;"",COUNTA($D$12:D23),"")</f>
        <v>10</v>
      </c>
      <c r="B23" s="100" t="s">
        <v>209</v>
      </c>
      <c r="C23" s="111">
        <v>11</v>
      </c>
      <c r="D23" s="111">
        <v>56</v>
      </c>
      <c r="E23" s="111">
        <v>149</v>
      </c>
      <c r="F23" s="173">
        <v>106.6</v>
      </c>
      <c r="G23" s="111">
        <v>10178</v>
      </c>
      <c r="H23" s="111">
        <v>137</v>
      </c>
      <c r="I23" s="173">
        <v>93.8</v>
      </c>
      <c r="J23" s="111">
        <v>8368</v>
      </c>
    </row>
    <row r="24" spans="1:10" s="43" customFormat="1" ht="11.45" customHeight="1" x14ac:dyDescent="0.2">
      <c r="A24" s="37">
        <f>IF(D24&lt;&gt;"",COUNTA($D$12:D24),"")</f>
        <v>11</v>
      </c>
      <c r="B24" s="66" t="s">
        <v>210</v>
      </c>
      <c r="C24" s="111">
        <v>49</v>
      </c>
      <c r="D24" s="111">
        <v>163</v>
      </c>
      <c r="E24" s="111">
        <v>463</v>
      </c>
      <c r="F24" s="173">
        <v>342.1</v>
      </c>
      <c r="G24" s="111">
        <v>58597</v>
      </c>
      <c r="H24" s="111">
        <v>154</v>
      </c>
      <c r="I24" s="173">
        <v>133</v>
      </c>
      <c r="J24" s="111">
        <v>22279</v>
      </c>
    </row>
    <row r="25" spans="1:10" s="101" customFormat="1" ht="11.45" customHeight="1" x14ac:dyDescent="0.2">
      <c r="A25" s="37">
        <f>IF(D25&lt;&gt;"",COUNTA($D$12:D25),"")</f>
        <v>12</v>
      </c>
      <c r="B25" s="100" t="s">
        <v>211</v>
      </c>
      <c r="C25" s="111">
        <v>17</v>
      </c>
      <c r="D25" s="111">
        <v>66</v>
      </c>
      <c r="E25" s="111">
        <v>186</v>
      </c>
      <c r="F25" s="173">
        <v>139.30000000000001</v>
      </c>
      <c r="G25" s="111">
        <v>24694</v>
      </c>
      <c r="H25" s="111">
        <v>37</v>
      </c>
      <c r="I25" s="173">
        <v>34.200000000000003</v>
      </c>
      <c r="J25" s="111">
        <v>5704</v>
      </c>
    </row>
    <row r="26" spans="1:10" s="43" customFormat="1" ht="11.45" customHeight="1" x14ac:dyDescent="0.2">
      <c r="A26" s="37">
        <f>IF(D26&lt;&gt;"",COUNTA($D$12:D26),"")</f>
        <v>13</v>
      </c>
      <c r="B26" s="66" t="s">
        <v>212</v>
      </c>
      <c r="C26" s="111">
        <v>6</v>
      </c>
      <c r="D26" s="111">
        <v>18</v>
      </c>
      <c r="E26" s="111">
        <v>53</v>
      </c>
      <c r="F26" s="173">
        <v>34</v>
      </c>
      <c r="G26" s="111">
        <v>5570</v>
      </c>
      <c r="H26" s="111">
        <v>24</v>
      </c>
      <c r="I26" s="173">
        <v>15.7</v>
      </c>
      <c r="J26" s="111">
        <v>3065</v>
      </c>
    </row>
    <row r="27" spans="1:10" ht="11.45" customHeight="1" x14ac:dyDescent="0.25">
      <c r="A27" s="43"/>
      <c r="B27" s="103"/>
      <c r="C27" s="168"/>
      <c r="D27" s="168"/>
      <c r="E27" s="168"/>
      <c r="F27" s="168"/>
      <c r="G27" s="168"/>
      <c r="H27" s="168"/>
      <c r="I27" s="168"/>
      <c r="J27" s="168"/>
    </row>
    <row r="28" spans="1:10" ht="11.45" customHeight="1" x14ac:dyDescent="0.25">
      <c r="B28" s="103"/>
      <c r="C28" s="111"/>
      <c r="D28" s="111"/>
      <c r="E28" s="111"/>
      <c r="F28" s="111"/>
      <c r="G28" s="111"/>
      <c r="H28" s="111"/>
      <c r="I28" s="111"/>
      <c r="J28" s="111"/>
    </row>
    <row r="29" spans="1:10" ht="11.45" customHeight="1" x14ac:dyDescent="0.25"/>
    <row r="30" spans="1:10" ht="11.45" customHeight="1" x14ac:dyDescent="0.25"/>
    <row r="31" spans="1:10" ht="11.45" customHeight="1" x14ac:dyDescent="0.25"/>
    <row r="32" spans="1:10"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row r="43" ht="11.45" customHeight="1" x14ac:dyDescent="0.25"/>
    <row r="44" ht="11.45" customHeight="1" x14ac:dyDescent="0.25"/>
    <row r="45" ht="11.45" customHeight="1" x14ac:dyDescent="0.25"/>
    <row r="46" ht="11.45" customHeight="1" x14ac:dyDescent="0.2"/>
    <row r="47" ht="11.45" customHeight="1" x14ac:dyDescent="0.2"/>
  </sheetData>
  <mergeCells count="18">
    <mergeCell ref="A1:B1"/>
    <mergeCell ref="C1:J1"/>
    <mergeCell ref="A2:B2"/>
    <mergeCell ref="C2:J2"/>
    <mergeCell ref="A3:A9"/>
    <mergeCell ref="B3:B9"/>
    <mergeCell ref="C3:G4"/>
    <mergeCell ref="H3:J4"/>
    <mergeCell ref="C5:C8"/>
    <mergeCell ref="D5:D8"/>
    <mergeCell ref="E5:F6"/>
    <mergeCell ref="G5:G8"/>
    <mergeCell ref="H5:I6"/>
    <mergeCell ref="J5:J8"/>
    <mergeCell ref="E7:E8"/>
    <mergeCell ref="F7:F8"/>
    <mergeCell ref="H7:H8"/>
    <mergeCell ref="I7:I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8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x14ac:dyDescent="0.2"/>
  <cols>
    <col min="1" max="1" width="3.7109375" customWidth="1"/>
    <col min="2" max="2" width="22" customWidth="1"/>
    <col min="3" max="5" width="13.7109375" customWidth="1"/>
    <col min="6" max="6" width="12.28515625" customWidth="1"/>
    <col min="7" max="7" width="12.7109375" customWidth="1"/>
  </cols>
  <sheetData>
    <row r="1" spans="1:9" s="80" customFormat="1" ht="30" customHeight="1" x14ac:dyDescent="0.25">
      <c r="A1" s="269" t="s">
        <v>43</v>
      </c>
      <c r="B1" s="270"/>
      <c r="C1" s="271" t="s">
        <v>44</v>
      </c>
      <c r="D1" s="271"/>
      <c r="E1" s="271"/>
      <c r="F1" s="271"/>
      <c r="G1" s="272"/>
    </row>
    <row r="2" spans="1:9" s="103" customFormat="1" ht="39.950000000000003" customHeight="1" x14ac:dyDescent="0.2">
      <c r="A2" s="273" t="s">
        <v>231</v>
      </c>
      <c r="B2" s="274"/>
      <c r="C2" s="266" t="s">
        <v>251</v>
      </c>
      <c r="D2" s="266"/>
      <c r="E2" s="266"/>
      <c r="F2" s="266"/>
      <c r="G2" s="275"/>
    </row>
    <row r="3" spans="1:9" s="83" customFormat="1" ht="11.45" customHeight="1" x14ac:dyDescent="0.2">
      <c r="A3" s="262" t="s">
        <v>55</v>
      </c>
      <c r="B3" s="263" t="s">
        <v>214</v>
      </c>
      <c r="C3" s="263" t="s">
        <v>129</v>
      </c>
      <c r="D3" s="276" t="s">
        <v>73</v>
      </c>
      <c r="E3" s="276" t="s">
        <v>74</v>
      </c>
      <c r="F3" s="276" t="s">
        <v>75</v>
      </c>
      <c r="G3" s="255" t="s">
        <v>216</v>
      </c>
    </row>
    <row r="4" spans="1:9" s="83" customFormat="1" ht="11.45" customHeight="1" x14ac:dyDescent="0.2">
      <c r="A4" s="262"/>
      <c r="B4" s="263"/>
      <c r="C4" s="263"/>
      <c r="D4" s="276"/>
      <c r="E4" s="276"/>
      <c r="F4" s="276"/>
      <c r="G4" s="255"/>
    </row>
    <row r="5" spans="1:9" s="83" customFormat="1" ht="11.45" customHeight="1" x14ac:dyDescent="0.2">
      <c r="A5" s="262"/>
      <c r="B5" s="263"/>
      <c r="C5" s="263"/>
      <c r="D5" s="276"/>
      <c r="E5" s="276"/>
      <c r="F5" s="276"/>
      <c r="G5" s="255"/>
    </row>
    <row r="6" spans="1:9" s="83" customFormat="1" ht="11.45" customHeight="1" x14ac:dyDescent="0.2">
      <c r="A6" s="262"/>
      <c r="B6" s="263"/>
      <c r="C6" s="263"/>
      <c r="D6" s="276"/>
      <c r="E6" s="276"/>
      <c r="F6" s="276"/>
      <c r="G6" s="255"/>
    </row>
    <row r="7" spans="1:9" s="83" customFormat="1" ht="11.45" customHeight="1" x14ac:dyDescent="0.2">
      <c r="A7" s="262"/>
      <c r="B7" s="263"/>
      <c r="C7" s="104" t="s">
        <v>79</v>
      </c>
      <c r="D7" s="104" t="s">
        <v>80</v>
      </c>
      <c r="E7" s="104" t="s">
        <v>81</v>
      </c>
      <c r="F7" s="104" t="s">
        <v>79</v>
      </c>
      <c r="G7" s="105" t="s">
        <v>82</v>
      </c>
      <c r="H7" s="82"/>
    </row>
    <row r="8" spans="1:9" s="83" customFormat="1" ht="11.45" customHeight="1" x14ac:dyDescent="0.2">
      <c r="A8" s="106">
        <v>1</v>
      </c>
      <c r="B8" s="107">
        <v>2</v>
      </c>
      <c r="C8" s="107">
        <v>3</v>
      </c>
      <c r="D8" s="107">
        <v>4</v>
      </c>
      <c r="E8" s="107">
        <v>5</v>
      </c>
      <c r="F8" s="107">
        <v>6</v>
      </c>
      <c r="G8" s="108">
        <v>7</v>
      </c>
    </row>
    <row r="9" spans="1:9" s="83" customFormat="1" ht="11.45" customHeight="1" x14ac:dyDescent="0.2">
      <c r="B9" s="109"/>
      <c r="C9" s="195"/>
      <c r="D9" s="195"/>
      <c r="E9" s="196"/>
      <c r="F9" s="195"/>
      <c r="G9" s="41"/>
    </row>
    <row r="10" spans="1:9" s="83" customFormat="1" ht="11.45" customHeight="1" x14ac:dyDescent="0.2">
      <c r="A10" s="37">
        <f>IF(D10&lt;&gt;"",COUNTA($D10:D$10),"")</f>
        <v>1</v>
      </c>
      <c r="B10" s="72" t="s">
        <v>200</v>
      </c>
      <c r="C10" s="197">
        <v>515</v>
      </c>
      <c r="D10" s="197">
        <v>1918</v>
      </c>
      <c r="E10" s="198">
        <v>2960.4</v>
      </c>
      <c r="F10" s="197">
        <v>44</v>
      </c>
      <c r="G10" s="153">
        <v>301675</v>
      </c>
    </row>
    <row r="11" spans="1:9" s="83" customFormat="1" ht="11.45" customHeight="1" x14ac:dyDescent="0.2">
      <c r="A11" s="37" t="str">
        <f>IF(D11&lt;&gt;"",COUNTA($D$10:D11),"")</f>
        <v/>
      </c>
      <c r="B11" s="67"/>
      <c r="C11" s="195"/>
      <c r="D11" s="195"/>
      <c r="E11" s="196"/>
      <c r="F11" s="195"/>
      <c r="G11" s="41"/>
    </row>
    <row r="12" spans="1:9" s="83" customFormat="1" ht="11.45" customHeight="1" x14ac:dyDescent="0.2">
      <c r="A12" s="37">
        <f>IF(D12&lt;&gt;"",COUNTA($D$10:D12),"")</f>
        <v>2</v>
      </c>
      <c r="B12" s="66" t="s">
        <v>201</v>
      </c>
      <c r="C12" s="195">
        <v>23</v>
      </c>
      <c r="D12" s="195">
        <v>251</v>
      </c>
      <c r="E12" s="196">
        <v>393.7</v>
      </c>
      <c r="F12" s="195" t="s">
        <v>12</v>
      </c>
      <c r="G12" s="41">
        <v>41132</v>
      </c>
      <c r="I12" s="123"/>
    </row>
    <row r="13" spans="1:9" s="83" customFormat="1" ht="11.45" customHeight="1" x14ac:dyDescent="0.2">
      <c r="A13" s="37">
        <f>IF(D13&lt;&gt;"",COUNTA($D$10:D13),"")</f>
        <v>3</v>
      </c>
      <c r="B13" s="66" t="s">
        <v>202</v>
      </c>
      <c r="C13" s="195">
        <v>13</v>
      </c>
      <c r="D13" s="195">
        <v>112</v>
      </c>
      <c r="E13" s="196">
        <v>189.1</v>
      </c>
      <c r="F13" s="195">
        <v>1</v>
      </c>
      <c r="G13" s="41">
        <v>13516</v>
      </c>
      <c r="I13" s="123"/>
    </row>
    <row r="14" spans="1:9" s="83" customFormat="1" ht="11.45" customHeight="1" x14ac:dyDescent="0.2">
      <c r="A14" s="37" t="str">
        <f>IF(D14&lt;&gt;"",COUNTA($D$10:D14),"")</f>
        <v/>
      </c>
      <c r="B14" s="66"/>
      <c r="C14" s="195"/>
      <c r="D14" s="195"/>
      <c r="E14" s="196"/>
      <c r="F14" s="195"/>
      <c r="G14" s="41"/>
    </row>
    <row r="15" spans="1:9" s="83" customFormat="1" ht="11.45" customHeight="1" x14ac:dyDescent="0.2">
      <c r="A15" s="37">
        <f>IF(D15&lt;&gt;"",COUNTA($D$10:D15),"")</f>
        <v>4</v>
      </c>
      <c r="B15" s="66" t="s">
        <v>203</v>
      </c>
      <c r="C15" s="195">
        <v>61</v>
      </c>
      <c r="D15" s="195">
        <v>209</v>
      </c>
      <c r="E15" s="196">
        <v>288.89999999999998</v>
      </c>
      <c r="F15" s="195">
        <v>1</v>
      </c>
      <c r="G15" s="41">
        <v>18947</v>
      </c>
      <c r="I15" s="123"/>
    </row>
    <row r="16" spans="1:9" s="112" customFormat="1" ht="11.45" customHeight="1" x14ac:dyDescent="0.2">
      <c r="A16" s="37">
        <f>IF(D16&lt;&gt;"",COUNTA($D$10:D16),"")</f>
        <v>5</v>
      </c>
      <c r="B16" s="100" t="s">
        <v>204</v>
      </c>
      <c r="C16" s="195">
        <v>9</v>
      </c>
      <c r="D16" s="195">
        <v>36</v>
      </c>
      <c r="E16" s="196">
        <v>55.2</v>
      </c>
      <c r="F16" s="195">
        <v>1</v>
      </c>
      <c r="G16" s="41">
        <v>3607</v>
      </c>
      <c r="I16" s="123"/>
    </row>
    <row r="17" spans="1:9" s="83" customFormat="1" ht="11.45" customHeight="1" x14ac:dyDescent="0.2">
      <c r="A17" s="37">
        <f>IF(D17&lt;&gt;"",COUNTA($D$10:D17),"")</f>
        <v>6</v>
      </c>
      <c r="B17" s="66" t="s">
        <v>205</v>
      </c>
      <c r="C17" s="195">
        <v>69</v>
      </c>
      <c r="D17" s="195">
        <v>182</v>
      </c>
      <c r="E17" s="196">
        <v>352.2</v>
      </c>
      <c r="F17" s="195">
        <v>6</v>
      </c>
      <c r="G17" s="41">
        <v>31232</v>
      </c>
      <c r="I17" s="123"/>
    </row>
    <row r="18" spans="1:9" s="83" customFormat="1" ht="11.45" customHeight="1" x14ac:dyDescent="0.2">
      <c r="A18" s="37">
        <f>IF(D18&lt;&gt;"",COUNTA($D$10:D18),"")</f>
        <v>7</v>
      </c>
      <c r="B18" s="66" t="s">
        <v>206</v>
      </c>
      <c r="C18" s="195">
        <v>140</v>
      </c>
      <c r="D18" s="195">
        <v>347</v>
      </c>
      <c r="E18" s="196">
        <v>496.1</v>
      </c>
      <c r="F18" s="195">
        <v>3</v>
      </c>
      <c r="G18" s="41">
        <v>61756</v>
      </c>
      <c r="I18" s="123"/>
    </row>
    <row r="19" spans="1:9" s="112" customFormat="1" ht="11.45" customHeight="1" x14ac:dyDescent="0.2">
      <c r="A19" s="37">
        <f>IF(D19&lt;&gt;"",COUNTA($D$10:D19),"")</f>
        <v>8</v>
      </c>
      <c r="B19" s="100" t="s">
        <v>207</v>
      </c>
      <c r="C19" s="195">
        <v>5</v>
      </c>
      <c r="D19" s="195">
        <v>39</v>
      </c>
      <c r="E19" s="196">
        <v>54.4</v>
      </c>
      <c r="F19" s="195" t="s">
        <v>12</v>
      </c>
      <c r="G19" s="41">
        <v>14658</v>
      </c>
      <c r="I19" s="123"/>
    </row>
    <row r="20" spans="1:9" s="83" customFormat="1" ht="11.45" customHeight="1" x14ac:dyDescent="0.2">
      <c r="A20" s="37">
        <f>IF(D20&lt;&gt;"",COUNTA($D$10:D20),"")</f>
        <v>9</v>
      </c>
      <c r="B20" s="66" t="s">
        <v>208</v>
      </c>
      <c r="C20" s="195">
        <v>82</v>
      </c>
      <c r="D20" s="195">
        <v>248</v>
      </c>
      <c r="E20" s="196">
        <v>416.1</v>
      </c>
      <c r="F20" s="195">
        <v>3</v>
      </c>
      <c r="G20" s="41">
        <v>53394</v>
      </c>
      <c r="I20" s="123"/>
    </row>
    <row r="21" spans="1:9" s="112" customFormat="1" ht="11.45" customHeight="1" x14ac:dyDescent="0.2">
      <c r="A21" s="37">
        <f>IF(D21&lt;&gt;"",COUNTA($D$10:D21),"")</f>
        <v>10</v>
      </c>
      <c r="B21" s="100" t="s">
        <v>209</v>
      </c>
      <c r="C21" s="195">
        <v>10</v>
      </c>
      <c r="D21" s="195">
        <v>47</v>
      </c>
      <c r="E21" s="196">
        <v>78.900000000000006</v>
      </c>
      <c r="F21" s="195">
        <v>2</v>
      </c>
      <c r="G21" s="41">
        <v>12669</v>
      </c>
      <c r="I21" s="123"/>
    </row>
    <row r="22" spans="1:9" s="83" customFormat="1" ht="11.45" customHeight="1" x14ac:dyDescent="0.2">
      <c r="A22" s="37">
        <f>IF(D22&lt;&gt;"",COUNTA($D$10:D22),"")</f>
        <v>11</v>
      </c>
      <c r="B22" s="66" t="s">
        <v>210</v>
      </c>
      <c r="C22" s="195">
        <v>74</v>
      </c>
      <c r="D22" s="195">
        <v>278</v>
      </c>
      <c r="E22" s="196">
        <v>414.8</v>
      </c>
      <c r="F22" s="195">
        <v>28</v>
      </c>
      <c r="G22" s="41">
        <v>57814</v>
      </c>
      <c r="I22" s="123"/>
    </row>
    <row r="23" spans="1:9" s="112" customFormat="1" ht="11.45" customHeight="1" x14ac:dyDescent="0.2">
      <c r="A23" s="37">
        <f>IF(D23&lt;&gt;"",COUNTA($D$10:D23),"")</f>
        <v>12</v>
      </c>
      <c r="B23" s="100" t="s">
        <v>211</v>
      </c>
      <c r="C23" s="195">
        <v>12</v>
      </c>
      <c r="D23" s="195">
        <v>85</v>
      </c>
      <c r="E23" s="196">
        <v>140.9</v>
      </c>
      <c r="F23" s="195">
        <v>4</v>
      </c>
      <c r="G23" s="41">
        <v>24124</v>
      </c>
      <c r="I23" s="123"/>
    </row>
    <row r="24" spans="1:9" s="83" customFormat="1" ht="11.45" customHeight="1" x14ac:dyDescent="0.2">
      <c r="A24" s="37">
        <f>IF(D24&lt;&gt;"",COUNTA($D$10:D24),"")</f>
        <v>13</v>
      </c>
      <c r="B24" s="66" t="s">
        <v>212</v>
      </c>
      <c r="C24" s="195">
        <v>53</v>
      </c>
      <c r="D24" s="195">
        <v>292</v>
      </c>
      <c r="E24" s="196">
        <v>409.6</v>
      </c>
      <c r="F24" s="195">
        <v>2</v>
      </c>
      <c r="G24" s="41">
        <v>23884</v>
      </c>
      <c r="I24" s="123"/>
    </row>
    <row r="25" spans="1:9" ht="11.45" customHeight="1" x14ac:dyDescent="0.25">
      <c r="C25" s="111"/>
      <c r="E25" s="124"/>
    </row>
    <row r="26" spans="1:9" ht="11.45" customHeight="1" x14ac:dyDescent="0.25">
      <c r="C26" s="102"/>
      <c r="D26" s="102"/>
      <c r="E26" s="102"/>
      <c r="F26" s="102"/>
      <c r="G26" s="102"/>
    </row>
    <row r="27" spans="1:9" ht="11.45" customHeight="1" x14ac:dyDescent="0.25"/>
    <row r="28" spans="1:9" ht="11.45" customHeight="1" x14ac:dyDescent="0.25"/>
    <row r="29" spans="1:9" ht="11.45" customHeight="1" x14ac:dyDescent="0.25"/>
    <row r="30" spans="1:9" ht="11.45" customHeight="1" x14ac:dyDescent="0.25"/>
    <row r="31" spans="1:9" ht="11.45" customHeight="1" x14ac:dyDescent="0.25"/>
    <row r="32" spans="1:9" ht="11.45" customHeight="1" x14ac:dyDescent="0.25"/>
    <row r="33" ht="11.45" customHeight="1" x14ac:dyDescent="0.25"/>
    <row r="34" ht="11.45" customHeight="1" x14ac:dyDescent="0.25"/>
    <row r="35" ht="11.45" customHeight="1" x14ac:dyDescent="0.25"/>
    <row r="36" ht="11.45" customHeight="1" x14ac:dyDescent="0.25"/>
    <row r="37" ht="11.45" customHeight="1" x14ac:dyDescent="0.25"/>
    <row r="38" ht="11.45" customHeight="1" x14ac:dyDescent="0.25"/>
    <row r="39" ht="11.45" customHeight="1" x14ac:dyDescent="0.25"/>
    <row r="40" ht="11.45" customHeight="1" x14ac:dyDescent="0.25"/>
    <row r="41" ht="11.45" customHeight="1" x14ac:dyDescent="0.25"/>
    <row r="42" ht="11.45" customHeight="1" x14ac:dyDescent="0.25"/>
    <row r="43" ht="11.45" customHeight="1" x14ac:dyDescent="0.25"/>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sheetData>
  <mergeCells count="11">
    <mergeCell ref="G3:G6"/>
    <mergeCell ref="A1:B1"/>
    <mergeCell ref="C1:G1"/>
    <mergeCell ref="A2:B2"/>
    <mergeCell ref="C2:G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O5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28515625" defaultRowHeight="12.75" x14ac:dyDescent="0.2"/>
  <cols>
    <col min="1" max="1" width="3.7109375" customWidth="1"/>
    <col min="2" max="2" width="21.7109375" customWidth="1"/>
    <col min="3" max="3" width="6.7109375" customWidth="1"/>
    <col min="4" max="5" width="7.7109375" customWidth="1"/>
    <col min="6" max="6" width="6.7109375" customWidth="1"/>
    <col min="7" max="8" width="7.7109375" customWidth="1"/>
    <col min="9" max="9" width="6.7109375" customWidth="1"/>
    <col min="10" max="11" width="7.7109375" customWidth="1"/>
  </cols>
  <sheetData>
    <row r="1" spans="1:15" s="80" customFormat="1" ht="30" customHeight="1" x14ac:dyDescent="0.25">
      <c r="A1" s="256" t="s">
        <v>43</v>
      </c>
      <c r="B1" s="257"/>
      <c r="C1" s="258" t="s">
        <v>44</v>
      </c>
      <c r="D1" s="258"/>
      <c r="E1" s="258"/>
      <c r="F1" s="258"/>
      <c r="G1" s="258"/>
      <c r="H1" s="258"/>
      <c r="I1" s="258"/>
      <c r="J1" s="258"/>
      <c r="K1" s="259"/>
    </row>
    <row r="2" spans="1:15" s="103" customFormat="1" ht="39.950000000000003" customHeight="1" x14ac:dyDescent="0.2">
      <c r="A2" s="264" t="s">
        <v>232</v>
      </c>
      <c r="B2" s="265"/>
      <c r="C2" s="246" t="s">
        <v>262</v>
      </c>
      <c r="D2" s="260"/>
      <c r="E2" s="260"/>
      <c r="F2" s="260"/>
      <c r="G2" s="260"/>
      <c r="H2" s="260"/>
      <c r="I2" s="260"/>
      <c r="J2" s="260"/>
      <c r="K2" s="261"/>
    </row>
    <row r="3" spans="1:15" s="83" customFormat="1" ht="11.45" customHeight="1" x14ac:dyDescent="0.2">
      <c r="A3" s="262" t="s">
        <v>55</v>
      </c>
      <c r="B3" s="263" t="s">
        <v>214</v>
      </c>
      <c r="C3" s="263" t="s">
        <v>183</v>
      </c>
      <c r="D3" s="263"/>
      <c r="E3" s="263"/>
      <c r="F3" s="263"/>
      <c r="G3" s="263"/>
      <c r="H3" s="263"/>
      <c r="I3" s="263"/>
      <c r="J3" s="263"/>
      <c r="K3" s="255"/>
    </row>
    <row r="4" spans="1:15" s="83" customFormat="1" ht="11.45" customHeight="1" x14ac:dyDescent="0.2">
      <c r="A4" s="262"/>
      <c r="B4" s="263"/>
      <c r="C4" s="263" t="s">
        <v>233</v>
      </c>
      <c r="D4" s="263"/>
      <c r="E4" s="263"/>
      <c r="F4" s="263" t="s">
        <v>187</v>
      </c>
      <c r="G4" s="263"/>
      <c r="H4" s="263"/>
      <c r="I4" s="263" t="s">
        <v>188</v>
      </c>
      <c r="J4" s="263"/>
      <c r="K4" s="255"/>
    </row>
    <row r="5" spans="1:15" s="83" customFormat="1" ht="11.45" customHeight="1" x14ac:dyDescent="0.2">
      <c r="A5" s="262"/>
      <c r="B5" s="263"/>
      <c r="C5" s="263"/>
      <c r="D5" s="263"/>
      <c r="E5" s="263"/>
      <c r="F5" s="263"/>
      <c r="G5" s="263"/>
      <c r="H5" s="263"/>
      <c r="I5" s="263"/>
      <c r="J5" s="263"/>
      <c r="K5" s="255"/>
    </row>
    <row r="6" spans="1:15" s="83" customFormat="1" ht="11.45" customHeight="1" x14ac:dyDescent="0.2">
      <c r="A6" s="262"/>
      <c r="B6" s="263"/>
      <c r="C6" s="263" t="s">
        <v>72</v>
      </c>
      <c r="D6" s="263" t="s">
        <v>121</v>
      </c>
      <c r="E6" s="263" t="s">
        <v>234</v>
      </c>
      <c r="F6" s="263" t="s">
        <v>72</v>
      </c>
      <c r="G6" s="263" t="s">
        <v>121</v>
      </c>
      <c r="H6" s="263" t="s">
        <v>234</v>
      </c>
      <c r="I6" s="263" t="s">
        <v>72</v>
      </c>
      <c r="J6" s="263" t="s">
        <v>121</v>
      </c>
      <c r="K6" s="255" t="s">
        <v>235</v>
      </c>
    </row>
    <row r="7" spans="1:15" s="83" customFormat="1" ht="11.45" customHeight="1" x14ac:dyDescent="0.2">
      <c r="A7" s="262"/>
      <c r="B7" s="263"/>
      <c r="C7" s="263"/>
      <c r="D7" s="263"/>
      <c r="E7" s="263"/>
      <c r="F7" s="263"/>
      <c r="G7" s="263"/>
      <c r="H7" s="263"/>
      <c r="I7" s="263"/>
      <c r="J7" s="263"/>
      <c r="K7" s="255"/>
    </row>
    <row r="8" spans="1:15" s="83" customFormat="1" ht="11.45" customHeight="1" x14ac:dyDescent="0.2">
      <c r="A8" s="262"/>
      <c r="B8" s="263"/>
      <c r="C8" s="263"/>
      <c r="D8" s="263"/>
      <c r="E8" s="263"/>
      <c r="F8" s="263"/>
      <c r="G8" s="263"/>
      <c r="H8" s="263"/>
      <c r="I8" s="263"/>
      <c r="J8" s="263"/>
      <c r="K8" s="255"/>
    </row>
    <row r="9" spans="1:15" s="83" customFormat="1" ht="11.45" customHeight="1" x14ac:dyDescent="0.2">
      <c r="A9" s="262"/>
      <c r="B9" s="263"/>
      <c r="C9" s="263" t="s">
        <v>79</v>
      </c>
      <c r="D9" s="263"/>
      <c r="E9" s="104" t="s">
        <v>80</v>
      </c>
      <c r="F9" s="263" t="s">
        <v>79</v>
      </c>
      <c r="G9" s="263"/>
      <c r="H9" s="104" t="s">
        <v>80</v>
      </c>
      <c r="I9" s="263" t="s">
        <v>79</v>
      </c>
      <c r="J9" s="263"/>
      <c r="K9" s="105" t="s">
        <v>80</v>
      </c>
      <c r="L9" s="82"/>
    </row>
    <row r="10" spans="1:15" s="83" customFormat="1" ht="11.45" customHeight="1" x14ac:dyDescent="0.2">
      <c r="A10" s="106">
        <v>1</v>
      </c>
      <c r="B10" s="107">
        <v>2</v>
      </c>
      <c r="C10" s="107">
        <v>3</v>
      </c>
      <c r="D10" s="107">
        <v>4</v>
      </c>
      <c r="E10" s="107">
        <v>5</v>
      </c>
      <c r="F10" s="107">
        <v>6</v>
      </c>
      <c r="G10" s="107">
        <v>7</v>
      </c>
      <c r="H10" s="107">
        <v>8</v>
      </c>
      <c r="I10" s="107">
        <v>9</v>
      </c>
      <c r="J10" s="107">
        <v>10</v>
      </c>
      <c r="K10" s="108">
        <v>11</v>
      </c>
    </row>
    <row r="11" spans="1:15" s="83" customFormat="1" ht="11.45" customHeight="1" x14ac:dyDescent="0.25">
      <c r="B11" s="109"/>
      <c r="C11" s="125"/>
      <c r="D11" s="125"/>
      <c r="E11" s="125"/>
      <c r="F11" s="145"/>
      <c r="G11" s="145"/>
      <c r="H11" s="145"/>
      <c r="I11" s="125"/>
      <c r="J11" s="125"/>
      <c r="K11" s="125"/>
    </row>
    <row r="12" spans="1:15" s="83" customFormat="1" ht="11.45" customHeight="1" x14ac:dyDescent="0.25">
      <c r="A12" s="37">
        <f>IF(D12&lt;&gt;"",COUNTA($D12:D$12),"")</f>
        <v>1</v>
      </c>
      <c r="B12" s="72" t="s">
        <v>200</v>
      </c>
      <c r="C12" s="126">
        <v>1190</v>
      </c>
      <c r="D12" s="126">
        <v>2123</v>
      </c>
      <c r="E12" s="126">
        <v>2726</v>
      </c>
      <c r="F12" s="126">
        <v>1467</v>
      </c>
      <c r="G12" s="126">
        <v>4326</v>
      </c>
      <c r="H12" s="126">
        <v>4354</v>
      </c>
      <c r="I12" s="126">
        <v>1715</v>
      </c>
      <c r="J12" s="126">
        <v>3287</v>
      </c>
      <c r="K12" s="126">
        <v>4556</v>
      </c>
    </row>
    <row r="13" spans="1:15" s="83" customFormat="1" ht="11.45" customHeight="1" x14ac:dyDescent="0.25">
      <c r="A13" s="37" t="str">
        <f>IF(D13&lt;&gt;"",COUNTA($D$12:D13),"")</f>
        <v/>
      </c>
      <c r="B13" s="67"/>
      <c r="C13" s="125"/>
      <c r="D13" s="125"/>
      <c r="E13" s="125"/>
      <c r="F13" s="125"/>
      <c r="G13" s="125"/>
      <c r="H13" s="125"/>
      <c r="I13" s="125"/>
      <c r="J13" s="125"/>
      <c r="K13" s="125"/>
    </row>
    <row r="14" spans="1:15" s="83" customFormat="1" ht="11.45" customHeight="1" x14ac:dyDescent="0.2">
      <c r="A14" s="37">
        <f>IF(D14&lt;&gt;"",COUNTA($D$12:D14),"")</f>
        <v>2</v>
      </c>
      <c r="B14" s="66" t="s">
        <v>201</v>
      </c>
      <c r="C14" s="125">
        <v>48</v>
      </c>
      <c r="D14" s="125">
        <v>382</v>
      </c>
      <c r="E14" s="125">
        <v>438</v>
      </c>
      <c r="F14" s="125">
        <v>147</v>
      </c>
      <c r="G14" s="125">
        <v>1587</v>
      </c>
      <c r="H14" s="125">
        <v>946</v>
      </c>
      <c r="I14" s="125">
        <v>88</v>
      </c>
      <c r="J14" s="125">
        <v>395</v>
      </c>
      <c r="K14" s="125">
        <v>412</v>
      </c>
      <c r="L14" s="125"/>
      <c r="M14" s="125"/>
      <c r="N14" s="125"/>
      <c r="O14" s="125"/>
    </row>
    <row r="15" spans="1:15" s="83" customFormat="1" ht="11.45" customHeight="1" x14ac:dyDescent="0.2">
      <c r="A15" s="37">
        <f>IF(D15&lt;&gt;"",COUNTA($D$12:D15),"")</f>
        <v>3</v>
      </c>
      <c r="B15" s="66" t="s">
        <v>202</v>
      </c>
      <c r="C15" s="125">
        <v>16</v>
      </c>
      <c r="D15" s="125">
        <v>60</v>
      </c>
      <c r="E15" s="125">
        <v>223</v>
      </c>
      <c r="F15" s="125">
        <v>81</v>
      </c>
      <c r="G15" s="125">
        <v>365</v>
      </c>
      <c r="H15" s="125">
        <v>285</v>
      </c>
      <c r="I15" s="125">
        <v>106</v>
      </c>
      <c r="J15" s="125">
        <v>236</v>
      </c>
      <c r="K15" s="125">
        <v>410</v>
      </c>
      <c r="L15" s="125"/>
      <c r="M15" s="125"/>
      <c r="N15" s="125"/>
      <c r="O15" s="125"/>
    </row>
    <row r="16" spans="1:15" s="83" customFormat="1" ht="11.45" customHeight="1" x14ac:dyDescent="0.2">
      <c r="A16" s="37" t="str">
        <f>IF(D16&lt;&gt;"",COUNTA($D$12:D16),"")</f>
        <v/>
      </c>
      <c r="B16" s="66"/>
      <c r="C16" s="125"/>
      <c r="D16" s="125"/>
      <c r="E16" s="125"/>
      <c r="F16" s="125"/>
      <c r="G16" s="125"/>
      <c r="H16" s="125"/>
      <c r="I16" s="125"/>
      <c r="J16" s="125"/>
      <c r="K16" s="125"/>
      <c r="L16" s="125"/>
      <c r="M16" s="125"/>
      <c r="N16" s="125"/>
      <c r="O16" s="125"/>
    </row>
    <row r="17" spans="1:15" s="83" customFormat="1" ht="11.45" customHeight="1" x14ac:dyDescent="0.2">
      <c r="A17" s="37">
        <f>IF(D17&lt;&gt;"",COUNTA($D$12:D17),"")</f>
        <v>4</v>
      </c>
      <c r="B17" s="66" t="s">
        <v>203</v>
      </c>
      <c r="C17" s="125">
        <v>342</v>
      </c>
      <c r="D17" s="125">
        <v>400</v>
      </c>
      <c r="E17" s="125">
        <v>525</v>
      </c>
      <c r="F17" s="125">
        <v>139</v>
      </c>
      <c r="G17" s="125">
        <v>152</v>
      </c>
      <c r="H17" s="125">
        <v>167</v>
      </c>
      <c r="I17" s="125">
        <v>228</v>
      </c>
      <c r="J17" s="125">
        <v>249</v>
      </c>
      <c r="K17" s="125">
        <v>796</v>
      </c>
      <c r="L17" s="125"/>
      <c r="M17" s="125"/>
      <c r="N17" s="125"/>
      <c r="O17" s="125"/>
    </row>
    <row r="18" spans="1:15" s="112" customFormat="1" ht="11.45" customHeight="1" x14ac:dyDescent="0.2">
      <c r="A18" s="37">
        <f>IF(D18&lt;&gt;"",COUNTA($D$12:D18),"")</f>
        <v>5</v>
      </c>
      <c r="B18" s="100" t="s">
        <v>204</v>
      </c>
      <c r="C18" s="125">
        <v>36</v>
      </c>
      <c r="D18" s="125">
        <v>48</v>
      </c>
      <c r="E18" s="125">
        <v>153</v>
      </c>
      <c r="F18" s="125">
        <v>7</v>
      </c>
      <c r="G18" s="125">
        <v>12</v>
      </c>
      <c r="H18" s="125">
        <v>9</v>
      </c>
      <c r="I18" s="125">
        <v>23</v>
      </c>
      <c r="J18" s="125">
        <v>49</v>
      </c>
      <c r="K18" s="125">
        <v>50</v>
      </c>
      <c r="L18" s="125"/>
      <c r="M18" s="125"/>
      <c r="N18" s="125"/>
      <c r="O18" s="125"/>
    </row>
    <row r="19" spans="1:15" s="83" customFormat="1" ht="11.45" customHeight="1" x14ac:dyDescent="0.2">
      <c r="A19" s="37">
        <f>IF(D19&lt;&gt;"",COUNTA($D$12:D19),"")</f>
        <v>6</v>
      </c>
      <c r="B19" s="66" t="s">
        <v>205</v>
      </c>
      <c r="C19" s="117">
        <v>25</v>
      </c>
      <c r="D19" s="117">
        <v>25</v>
      </c>
      <c r="E19" s="117">
        <v>81</v>
      </c>
      <c r="F19" s="125">
        <v>296</v>
      </c>
      <c r="G19" s="125">
        <v>467</v>
      </c>
      <c r="H19" s="125">
        <v>1359</v>
      </c>
      <c r="I19" s="117">
        <v>298</v>
      </c>
      <c r="J19" s="117">
        <v>355</v>
      </c>
      <c r="K19" s="117">
        <v>459</v>
      </c>
      <c r="L19" s="125"/>
      <c r="M19" s="125"/>
      <c r="N19" s="125"/>
      <c r="O19" s="125"/>
    </row>
    <row r="20" spans="1:15" s="83" customFormat="1" ht="11.45" customHeight="1" x14ac:dyDescent="0.2">
      <c r="A20" s="37">
        <f>IF(D20&lt;&gt;"",COUNTA($D$12:D20),"")</f>
        <v>7</v>
      </c>
      <c r="B20" s="66" t="s">
        <v>206</v>
      </c>
      <c r="C20" s="117">
        <v>282</v>
      </c>
      <c r="D20" s="117">
        <v>396</v>
      </c>
      <c r="E20" s="117">
        <v>427</v>
      </c>
      <c r="F20" s="125">
        <v>139</v>
      </c>
      <c r="G20" s="125">
        <v>278</v>
      </c>
      <c r="H20" s="125">
        <v>241</v>
      </c>
      <c r="I20" s="117">
        <v>286</v>
      </c>
      <c r="J20" s="117">
        <v>667</v>
      </c>
      <c r="K20" s="117">
        <v>599</v>
      </c>
      <c r="L20" s="125"/>
      <c r="M20" s="125"/>
      <c r="N20" s="125"/>
      <c r="O20" s="125"/>
    </row>
    <row r="21" spans="1:15" s="112" customFormat="1" ht="11.45" customHeight="1" x14ac:dyDescent="0.2">
      <c r="A21" s="37">
        <f>IF(D21&lt;&gt;"",COUNTA($D$12:D21),"")</f>
        <v>8</v>
      </c>
      <c r="B21" s="100" t="s">
        <v>207</v>
      </c>
      <c r="C21" s="117">
        <v>11</v>
      </c>
      <c r="D21" s="117">
        <v>9</v>
      </c>
      <c r="E21" s="117">
        <v>23</v>
      </c>
      <c r="F21" s="125">
        <v>15</v>
      </c>
      <c r="G21" s="125">
        <v>62</v>
      </c>
      <c r="H21" s="125">
        <v>48</v>
      </c>
      <c r="I21" s="117">
        <v>27</v>
      </c>
      <c r="J21" s="117">
        <v>94</v>
      </c>
      <c r="K21" s="117">
        <v>67</v>
      </c>
      <c r="L21" s="125"/>
      <c r="M21" s="125"/>
      <c r="N21" s="125"/>
      <c r="O21" s="125"/>
    </row>
    <row r="22" spans="1:15" s="83" customFormat="1" ht="11.45" customHeight="1" x14ac:dyDescent="0.2">
      <c r="A22" s="37">
        <f>IF(D22&lt;&gt;"",COUNTA($D$12:D22),"")</f>
        <v>9</v>
      </c>
      <c r="B22" s="66" t="s">
        <v>208</v>
      </c>
      <c r="C22" s="117">
        <v>127</v>
      </c>
      <c r="D22" s="117">
        <v>155</v>
      </c>
      <c r="E22" s="117">
        <v>345</v>
      </c>
      <c r="F22" s="125">
        <v>118</v>
      </c>
      <c r="G22" s="125">
        <v>380</v>
      </c>
      <c r="H22" s="125">
        <v>172</v>
      </c>
      <c r="I22" s="117">
        <v>183</v>
      </c>
      <c r="J22" s="117">
        <v>315</v>
      </c>
      <c r="K22" s="117">
        <v>420</v>
      </c>
      <c r="L22" s="125"/>
      <c r="M22" s="125"/>
      <c r="N22" s="125"/>
      <c r="O22" s="125"/>
    </row>
    <row r="23" spans="1:15" s="112" customFormat="1" ht="11.45" customHeight="1" x14ac:dyDescent="0.2">
      <c r="A23" s="37">
        <f>IF(D23&lt;&gt;"",COUNTA($D$12:D23),"")</f>
        <v>10</v>
      </c>
      <c r="B23" s="100" t="s">
        <v>209</v>
      </c>
      <c r="C23" s="117">
        <v>10</v>
      </c>
      <c r="D23" s="117">
        <v>16</v>
      </c>
      <c r="E23" s="117">
        <v>38</v>
      </c>
      <c r="F23" s="125">
        <v>29</v>
      </c>
      <c r="G23" s="125">
        <v>276</v>
      </c>
      <c r="H23" s="125">
        <v>63</v>
      </c>
      <c r="I23" s="117">
        <v>20</v>
      </c>
      <c r="J23" s="117">
        <v>19</v>
      </c>
      <c r="K23" s="117">
        <v>50</v>
      </c>
      <c r="L23" s="125"/>
      <c r="M23" s="125"/>
      <c r="N23" s="125"/>
      <c r="O23" s="125"/>
    </row>
    <row r="24" spans="1:15" s="83" customFormat="1" ht="11.45" customHeight="1" x14ac:dyDescent="0.2">
      <c r="A24" s="37">
        <f>IF(D24&lt;&gt;"",COUNTA($D$12:D24),"")</f>
        <v>11</v>
      </c>
      <c r="B24" s="66" t="s">
        <v>210</v>
      </c>
      <c r="C24" s="117">
        <v>140</v>
      </c>
      <c r="D24" s="117">
        <v>354</v>
      </c>
      <c r="E24" s="117">
        <v>379</v>
      </c>
      <c r="F24" s="125">
        <v>424</v>
      </c>
      <c r="G24" s="125">
        <v>957</v>
      </c>
      <c r="H24" s="125">
        <v>741</v>
      </c>
      <c r="I24" s="117">
        <v>313</v>
      </c>
      <c r="J24" s="117">
        <v>828</v>
      </c>
      <c r="K24" s="117">
        <v>851</v>
      </c>
      <c r="L24" s="125"/>
      <c r="M24" s="125"/>
      <c r="N24" s="125"/>
      <c r="O24" s="125"/>
    </row>
    <row r="25" spans="1:15" s="112" customFormat="1" ht="11.45" customHeight="1" x14ac:dyDescent="0.2">
      <c r="A25" s="37">
        <f>IF(D25&lt;&gt;"",COUNTA($D$12:D25),"")</f>
        <v>12</v>
      </c>
      <c r="B25" s="100" t="s">
        <v>211</v>
      </c>
      <c r="C25" s="117">
        <v>16</v>
      </c>
      <c r="D25" s="117">
        <v>165</v>
      </c>
      <c r="E25" s="117">
        <v>172</v>
      </c>
      <c r="F25" s="125">
        <v>34</v>
      </c>
      <c r="G25" s="125">
        <v>209</v>
      </c>
      <c r="H25" s="125">
        <v>150</v>
      </c>
      <c r="I25" s="117">
        <v>36</v>
      </c>
      <c r="J25" s="117">
        <v>391</v>
      </c>
      <c r="K25" s="117">
        <v>342</v>
      </c>
      <c r="L25" s="125"/>
      <c r="M25" s="125"/>
      <c r="N25" s="125"/>
      <c r="O25" s="125"/>
    </row>
    <row r="26" spans="1:15" s="83" customFormat="1" ht="11.45" customHeight="1" x14ac:dyDescent="0.2">
      <c r="A26" s="37">
        <f>IF(D26&lt;&gt;"",COUNTA($D$12:D26),"")</f>
        <v>13</v>
      </c>
      <c r="B26" s="66" t="s">
        <v>212</v>
      </c>
      <c r="C26" s="117">
        <v>210</v>
      </c>
      <c r="D26" s="117">
        <v>351</v>
      </c>
      <c r="E26" s="117">
        <v>309</v>
      </c>
      <c r="F26" s="125">
        <v>123</v>
      </c>
      <c r="G26" s="125">
        <v>140</v>
      </c>
      <c r="H26" s="125">
        <v>444</v>
      </c>
      <c r="I26" s="117">
        <v>213</v>
      </c>
      <c r="J26" s="117">
        <v>242</v>
      </c>
      <c r="K26" s="117">
        <v>608</v>
      </c>
      <c r="L26" s="125"/>
      <c r="M26" s="125"/>
      <c r="N26" s="125"/>
      <c r="O26" s="125"/>
    </row>
    <row r="27" spans="1:15" ht="11.45" customHeight="1" x14ac:dyDescent="0.25">
      <c r="C27" s="127"/>
      <c r="D27" s="127"/>
      <c r="E27" s="127"/>
      <c r="F27" s="127"/>
      <c r="G27" s="127"/>
      <c r="H27" s="127"/>
      <c r="I27" s="127"/>
      <c r="J27" s="126"/>
      <c r="K27" s="127"/>
    </row>
    <row r="28" spans="1:15" ht="11.45" customHeight="1" x14ac:dyDescent="0.25">
      <c r="C28" s="128"/>
      <c r="D28" s="128"/>
      <c r="E28" s="128"/>
      <c r="F28" s="128"/>
      <c r="G28" s="128"/>
      <c r="H28" s="128"/>
      <c r="I28" s="128"/>
      <c r="J28" s="128"/>
      <c r="K28" s="128"/>
    </row>
    <row r="29" spans="1:15" ht="11.45" customHeight="1" x14ac:dyDescent="0.25">
      <c r="C29" s="129"/>
      <c r="D29" s="129"/>
      <c r="F29" s="129"/>
      <c r="G29" s="129"/>
      <c r="I29" s="129"/>
      <c r="J29" s="129"/>
      <c r="K29" s="129"/>
    </row>
    <row r="30" spans="1:15" ht="11.45" customHeight="1" x14ac:dyDescent="0.25">
      <c r="C30" s="127"/>
      <c r="D30" s="127"/>
      <c r="E30" s="127"/>
      <c r="F30" s="127"/>
      <c r="G30" s="127"/>
      <c r="H30" s="127"/>
      <c r="K30" s="127"/>
    </row>
    <row r="31" spans="1:15" ht="11.45" customHeight="1" x14ac:dyDescent="0.25">
      <c r="F31" s="127"/>
    </row>
    <row r="32" spans="1:15" ht="11.45" customHeight="1" x14ac:dyDescent="0.25"/>
    <row r="33" spans="12:12" ht="11.45" customHeight="1" x14ac:dyDescent="0.25"/>
    <row r="34" spans="12:12" ht="11.45" customHeight="1" x14ac:dyDescent="0.25"/>
    <row r="35" spans="12:12" ht="11.45" customHeight="1" x14ac:dyDescent="0.25"/>
    <row r="36" spans="12:12" ht="11.45" customHeight="1" x14ac:dyDescent="0.25"/>
    <row r="37" spans="12:12" ht="11.45" customHeight="1" x14ac:dyDescent="0.25"/>
    <row r="38" spans="12:12" ht="11.45" customHeight="1" x14ac:dyDescent="0.25"/>
    <row r="39" spans="12:12" ht="11.45" customHeight="1" x14ac:dyDescent="0.25"/>
    <row r="40" spans="12:12" ht="11.45" customHeight="1" x14ac:dyDescent="0.25"/>
    <row r="41" spans="12:12" ht="11.45" customHeight="1" x14ac:dyDescent="0.25"/>
    <row r="42" spans="12:12" ht="11.45" customHeight="1" x14ac:dyDescent="0.25"/>
    <row r="43" spans="12:12" ht="11.45" customHeight="1" x14ac:dyDescent="0.25"/>
    <row r="44" spans="12:12" ht="11.45" customHeight="1" x14ac:dyDescent="0.3">
      <c r="L44" s="130"/>
    </row>
    <row r="45" spans="12:12" ht="11.45" customHeight="1" x14ac:dyDescent="0.25"/>
    <row r="46" spans="12:12" ht="11.45" customHeight="1" x14ac:dyDescent="0.2"/>
    <row r="47" spans="12:12" ht="11.45" customHeight="1" x14ac:dyDescent="0.2"/>
    <row r="48" spans="12: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sheetData>
  <mergeCells count="22">
    <mergeCell ref="A1:B1"/>
    <mergeCell ref="C1:K1"/>
    <mergeCell ref="A2:B2"/>
    <mergeCell ref="C2:K2"/>
    <mergeCell ref="A3:A9"/>
    <mergeCell ref="B3:B9"/>
    <mergeCell ref="C3:K3"/>
    <mergeCell ref="C4:E5"/>
    <mergeCell ref="F4:H5"/>
    <mergeCell ref="I4:K5"/>
    <mergeCell ref="I6:I8"/>
    <mergeCell ref="J6:J8"/>
    <mergeCell ref="K6:K8"/>
    <mergeCell ref="C9:D9"/>
    <mergeCell ref="F9:G9"/>
    <mergeCell ref="I9:J9"/>
    <mergeCell ref="H6:H8"/>
    <mergeCell ref="C6:C8"/>
    <mergeCell ref="D6:D8"/>
    <mergeCell ref="E6:E8"/>
    <mergeCell ref="F6:F8"/>
    <mergeCell ref="G6:G8"/>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63"/>
  <sheetViews>
    <sheetView zoomScale="140" zoomScaleNormal="140" workbookViewId="0">
      <selection sqref="A1:B1"/>
    </sheetView>
  </sheetViews>
  <sheetFormatPr baseColWidth="10" defaultRowHeight="12.75" x14ac:dyDescent="0.2"/>
  <cols>
    <col min="1" max="1" width="5.7109375" customWidth="1"/>
    <col min="2" max="2" width="80.7109375" customWidth="1"/>
  </cols>
  <sheetData>
    <row r="1" spans="1:5" s="131" customFormat="1" ht="30" customHeight="1" x14ac:dyDescent="0.2">
      <c r="A1" s="277" t="s">
        <v>52</v>
      </c>
      <c r="B1" s="277"/>
    </row>
    <row r="2" spans="1:5" s="134" customFormat="1" ht="24" customHeight="1" x14ac:dyDescent="0.2">
      <c r="A2" s="132" t="s">
        <v>236</v>
      </c>
      <c r="B2" s="133" t="s">
        <v>237</v>
      </c>
    </row>
    <row r="3" spans="1:5" s="134" customFormat="1" ht="8.1" customHeight="1" x14ac:dyDescent="0.25">
      <c r="A3" s="132"/>
      <c r="B3" s="133"/>
    </row>
    <row r="4" spans="1:5" s="134" customFormat="1" ht="12" customHeight="1" x14ac:dyDescent="0.25">
      <c r="A4" s="132" t="s">
        <v>238</v>
      </c>
      <c r="B4" s="133" t="s">
        <v>239</v>
      </c>
    </row>
    <row r="5" spans="1:5" s="134" customFormat="1" ht="8.1" customHeight="1" x14ac:dyDescent="0.25">
      <c r="A5" s="132"/>
      <c r="B5" s="135"/>
    </row>
    <row r="6" spans="1:5" ht="12" customHeight="1" x14ac:dyDescent="0.2">
      <c r="A6" s="132" t="s">
        <v>240</v>
      </c>
      <c r="B6" s="133" t="s">
        <v>241</v>
      </c>
    </row>
    <row r="7" spans="1:5" s="134" customFormat="1" ht="8.1" customHeight="1" x14ac:dyDescent="0.25">
      <c r="A7" s="132"/>
      <c r="B7" s="133"/>
    </row>
    <row r="8" spans="1:5" ht="12" customHeight="1" x14ac:dyDescent="0.25">
      <c r="A8" s="138"/>
      <c r="B8" s="139"/>
      <c r="C8" s="140"/>
      <c r="D8" s="141"/>
      <c r="E8" s="141"/>
    </row>
    <row r="9" spans="1:5" ht="8.1" customHeight="1" x14ac:dyDescent="0.25"/>
    <row r="10" spans="1:5" ht="12" customHeight="1" x14ac:dyDescent="0.25"/>
    <row r="11" spans="1:5" ht="8.1" customHeight="1" x14ac:dyDescent="0.25"/>
    <row r="12" spans="1:5" ht="12" customHeight="1" x14ac:dyDescent="0.25"/>
    <row r="13" spans="1:5" ht="8.1" customHeight="1" x14ac:dyDescent="0.25"/>
    <row r="14" spans="1:5" ht="12" customHeight="1" x14ac:dyDescent="0.25"/>
    <row r="15" spans="1:5" ht="8.1" customHeight="1" x14ac:dyDescent="0.25"/>
    <row r="16" spans="1:5" ht="12" customHeight="1" x14ac:dyDescent="0.25"/>
    <row r="17" ht="8.1" customHeight="1" x14ac:dyDescent="0.25"/>
    <row r="18" ht="12" customHeight="1" x14ac:dyDescent="0.25"/>
    <row r="19" ht="8.1"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mergeCells count="1">
    <mergeCell ref="A1:B1"/>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C144"/>
  <sheetViews>
    <sheetView zoomScale="140" zoomScaleNormal="140" workbookViewId="0">
      <selection sqref="A1:C1"/>
    </sheetView>
  </sheetViews>
  <sheetFormatPr baseColWidth="10" defaultColWidth="11.42578125" defaultRowHeight="12.75" customHeight="1" x14ac:dyDescent="0.2"/>
  <cols>
    <col min="1" max="1" width="12.7109375" style="13" customWidth="1"/>
    <col min="2" max="2" width="70.7109375" style="70" customWidth="1"/>
    <col min="3" max="3" width="8.7109375" style="26" customWidth="1"/>
    <col min="4" max="16384" width="11.42578125" style="13"/>
  </cols>
  <sheetData>
    <row r="1" spans="1:3" ht="30" customHeight="1" x14ac:dyDescent="0.25">
      <c r="A1" s="225" t="s">
        <v>28</v>
      </c>
      <c r="B1" s="225"/>
      <c r="C1" s="225"/>
    </row>
    <row r="2" spans="1:3" s="15" customFormat="1" ht="12.75" customHeight="1" x14ac:dyDescent="0.25">
      <c r="A2" s="226"/>
      <c r="B2" s="226"/>
      <c r="C2" s="14" t="s">
        <v>29</v>
      </c>
    </row>
    <row r="3" spans="1:3" s="15" customFormat="1" ht="12.75" customHeight="1" x14ac:dyDescent="0.25">
      <c r="A3" s="16"/>
      <c r="B3" s="184"/>
      <c r="C3" s="16"/>
    </row>
    <row r="4" spans="1:3" ht="12.6" x14ac:dyDescent="0.25">
      <c r="A4" s="227" t="s">
        <v>30</v>
      </c>
      <c r="B4" s="227"/>
      <c r="C4" s="17">
        <v>3</v>
      </c>
    </row>
    <row r="5" spans="1:3" ht="12.6" x14ac:dyDescent="0.25">
      <c r="A5" s="18"/>
      <c r="B5" s="185"/>
      <c r="C5" s="19"/>
    </row>
    <row r="6" spans="1:3" ht="12.6" x14ac:dyDescent="0.25">
      <c r="A6" s="228" t="s">
        <v>31</v>
      </c>
      <c r="B6" s="228"/>
      <c r="C6" s="17">
        <v>3</v>
      </c>
    </row>
    <row r="7" spans="1:3" s="15" customFormat="1" ht="13.15" customHeight="1" x14ac:dyDescent="0.25">
      <c r="B7" s="186"/>
      <c r="C7" s="20"/>
    </row>
    <row r="8" spans="1:3" s="23" customFormat="1" ht="12" customHeight="1" x14ac:dyDescent="0.2">
      <c r="A8" s="21" t="s">
        <v>32</v>
      </c>
      <c r="B8" s="187" t="s">
        <v>33</v>
      </c>
      <c r="C8" s="22"/>
    </row>
    <row r="9" spans="1:3" s="15" customFormat="1" ht="12" customHeight="1" x14ac:dyDescent="0.25">
      <c r="A9" s="24"/>
      <c r="B9" s="188"/>
      <c r="C9" s="20"/>
    </row>
    <row r="10" spans="1:3" s="15" customFormat="1" ht="12" customHeight="1" x14ac:dyDescent="0.2">
      <c r="A10" s="25" t="s">
        <v>34</v>
      </c>
      <c r="B10" s="189" t="s">
        <v>35</v>
      </c>
      <c r="C10" s="17">
        <v>4</v>
      </c>
    </row>
    <row r="11" spans="1:3" s="15" customFormat="1" ht="12" customHeight="1" x14ac:dyDescent="0.25">
      <c r="A11" s="24"/>
      <c r="B11" s="190"/>
      <c r="C11" s="20"/>
    </row>
    <row r="12" spans="1:3" s="15" customFormat="1" ht="12" customHeight="1" x14ac:dyDescent="0.2">
      <c r="A12" s="25" t="s">
        <v>36</v>
      </c>
      <c r="B12" s="189" t="s">
        <v>37</v>
      </c>
      <c r="C12" s="20">
        <v>5</v>
      </c>
    </row>
    <row r="13" spans="1:3" s="15" customFormat="1" ht="12" customHeight="1" x14ac:dyDescent="0.25">
      <c r="A13" s="25"/>
      <c r="B13" s="190"/>
      <c r="C13" s="20"/>
    </row>
    <row r="14" spans="1:3" s="15" customFormat="1" ht="24" customHeight="1" x14ac:dyDescent="0.2">
      <c r="A14" s="25" t="s">
        <v>38</v>
      </c>
      <c r="B14" s="191" t="s">
        <v>243</v>
      </c>
      <c r="C14" s="20">
        <v>7</v>
      </c>
    </row>
    <row r="15" spans="1:3" s="15" customFormat="1" ht="12" customHeight="1" x14ac:dyDescent="0.25">
      <c r="A15" s="25"/>
      <c r="B15" s="190"/>
      <c r="C15" s="20"/>
    </row>
    <row r="16" spans="1:3" s="15" customFormat="1" ht="24" customHeight="1" x14ac:dyDescent="0.2">
      <c r="A16" s="25" t="s">
        <v>39</v>
      </c>
      <c r="B16" s="191" t="s">
        <v>264</v>
      </c>
      <c r="C16" s="20">
        <v>8</v>
      </c>
    </row>
    <row r="17" spans="1:3" s="15" customFormat="1" ht="12" customHeight="1" x14ac:dyDescent="0.25">
      <c r="A17" s="25"/>
      <c r="B17" s="190"/>
      <c r="C17" s="20"/>
    </row>
    <row r="18" spans="1:3" s="15" customFormat="1" ht="36" customHeight="1" x14ac:dyDescent="0.2">
      <c r="A18" s="25" t="s">
        <v>40</v>
      </c>
      <c r="B18" s="191" t="s">
        <v>263</v>
      </c>
      <c r="C18" s="20">
        <v>9</v>
      </c>
    </row>
    <row r="19" spans="1:3" s="15" customFormat="1" ht="12" customHeight="1" x14ac:dyDescent="0.25">
      <c r="A19" s="25"/>
      <c r="B19" s="190"/>
      <c r="C19" s="20"/>
    </row>
    <row r="20" spans="1:3" s="15" customFormat="1" ht="24" customHeight="1" x14ac:dyDescent="0.2">
      <c r="A20" s="25" t="s">
        <v>41</v>
      </c>
      <c r="B20" s="191" t="s">
        <v>258</v>
      </c>
      <c r="C20" s="20">
        <v>10</v>
      </c>
    </row>
    <row r="21" spans="1:3" s="15" customFormat="1" ht="12" customHeight="1" x14ac:dyDescent="0.2">
      <c r="A21" s="25"/>
      <c r="B21" s="191"/>
      <c r="C21" s="20"/>
    </row>
    <row r="22" spans="1:3" s="15" customFormat="1" ht="12" customHeight="1" x14ac:dyDescent="0.2">
      <c r="A22" s="25" t="s">
        <v>42</v>
      </c>
      <c r="B22" s="191" t="s">
        <v>252</v>
      </c>
      <c r="C22" s="20">
        <v>11</v>
      </c>
    </row>
    <row r="23" spans="1:3" s="15" customFormat="1" ht="12" customHeight="1" x14ac:dyDescent="0.25">
      <c r="A23" s="24"/>
      <c r="B23" s="188"/>
      <c r="C23" s="20"/>
    </row>
    <row r="24" spans="1:3" s="23" customFormat="1" ht="12" customHeight="1" x14ac:dyDescent="0.2">
      <c r="A24" s="21" t="s">
        <v>43</v>
      </c>
      <c r="B24" s="187" t="s">
        <v>44</v>
      </c>
      <c r="C24" s="22"/>
    </row>
    <row r="25" spans="1:3" s="15" customFormat="1" ht="12" customHeight="1" x14ac:dyDescent="0.25">
      <c r="A25" s="24"/>
      <c r="B25" s="188"/>
      <c r="C25" s="20"/>
    </row>
    <row r="26" spans="1:3" s="15" customFormat="1" ht="12" customHeight="1" x14ac:dyDescent="0.2">
      <c r="A26" s="25" t="s">
        <v>45</v>
      </c>
      <c r="B26" s="189" t="s">
        <v>244</v>
      </c>
      <c r="C26" s="17">
        <v>12</v>
      </c>
    </row>
    <row r="27" spans="1:3" s="15" customFormat="1" ht="12" customHeight="1" x14ac:dyDescent="0.2">
      <c r="A27" s="24"/>
      <c r="B27" s="190"/>
      <c r="C27" s="20"/>
    </row>
    <row r="28" spans="1:3" s="15" customFormat="1" ht="12" customHeight="1" x14ac:dyDescent="0.2">
      <c r="A28" s="25" t="s">
        <v>46</v>
      </c>
      <c r="B28" s="189" t="s">
        <v>245</v>
      </c>
      <c r="C28" s="17">
        <v>13</v>
      </c>
    </row>
    <row r="29" spans="1:3" s="15" customFormat="1" ht="12" customHeight="1" x14ac:dyDescent="0.2">
      <c r="A29" s="24"/>
      <c r="B29" s="190"/>
      <c r="C29" s="20"/>
    </row>
    <row r="30" spans="1:3" s="15" customFormat="1" ht="12" customHeight="1" x14ac:dyDescent="0.2">
      <c r="A30" s="25" t="s">
        <v>47</v>
      </c>
      <c r="B30" s="189" t="s">
        <v>246</v>
      </c>
      <c r="C30" s="17">
        <v>14</v>
      </c>
    </row>
    <row r="31" spans="1:3" s="15" customFormat="1" ht="12" customHeight="1" x14ac:dyDescent="0.2">
      <c r="A31" s="24"/>
      <c r="B31" s="189"/>
      <c r="C31" s="17"/>
    </row>
    <row r="32" spans="1:3" s="15" customFormat="1" ht="12" customHeight="1" x14ac:dyDescent="0.2">
      <c r="A32" s="25" t="s">
        <v>48</v>
      </c>
      <c r="B32" s="189" t="s">
        <v>247</v>
      </c>
      <c r="C32" s="20">
        <v>15</v>
      </c>
    </row>
    <row r="33" spans="1:3" s="15" customFormat="1" ht="12" customHeight="1" x14ac:dyDescent="0.2">
      <c r="A33" s="24"/>
      <c r="B33" s="190"/>
      <c r="C33" s="14"/>
    </row>
    <row r="34" spans="1:3" s="15" customFormat="1" ht="24" customHeight="1" x14ac:dyDescent="0.2">
      <c r="A34" s="25" t="s">
        <v>49</v>
      </c>
      <c r="B34" s="191" t="s">
        <v>249</v>
      </c>
      <c r="C34" s="20">
        <v>16</v>
      </c>
    </row>
    <row r="35" spans="1:3" s="15" customFormat="1" ht="12" customHeight="1" x14ac:dyDescent="0.2">
      <c r="A35" s="25"/>
      <c r="B35" s="191"/>
      <c r="C35" s="20"/>
    </row>
    <row r="36" spans="1:3" s="15" customFormat="1" ht="12" customHeight="1" x14ac:dyDescent="0.2">
      <c r="A36" s="25" t="s">
        <v>50</v>
      </c>
      <c r="B36" s="189" t="s">
        <v>251</v>
      </c>
      <c r="C36" s="17">
        <v>17</v>
      </c>
    </row>
    <row r="37" spans="1:3" s="15" customFormat="1" ht="12" customHeight="1" x14ac:dyDescent="0.2">
      <c r="A37" s="24"/>
      <c r="B37" s="190"/>
      <c r="C37" s="14"/>
    </row>
    <row r="38" spans="1:3" s="15" customFormat="1" ht="24" customHeight="1" x14ac:dyDescent="0.2">
      <c r="A38" s="25" t="s">
        <v>51</v>
      </c>
      <c r="B38" s="192" t="s">
        <v>265</v>
      </c>
      <c r="C38" s="17">
        <v>18</v>
      </c>
    </row>
    <row r="39" spans="1:3" s="15" customFormat="1" ht="12" customHeight="1" x14ac:dyDescent="0.2">
      <c r="B39" s="186"/>
    </row>
    <row r="40" spans="1:3" s="15" customFormat="1" ht="30" customHeight="1" x14ac:dyDescent="0.2">
      <c r="A40" s="228" t="s">
        <v>52</v>
      </c>
      <c r="B40" s="228"/>
      <c r="C40" s="17">
        <v>19</v>
      </c>
    </row>
    <row r="41" spans="1:3" s="15" customFormat="1" ht="12.75" customHeight="1" x14ac:dyDescent="0.2">
      <c r="B41" s="186"/>
      <c r="C41" s="14"/>
    </row>
    <row r="42" spans="1:3" s="15" customFormat="1" ht="12.75" customHeight="1" x14ac:dyDescent="0.2">
      <c r="B42" s="186"/>
      <c r="C42" s="14"/>
    </row>
    <row r="43" spans="1:3" s="15" customFormat="1" ht="12.75" customHeight="1" x14ac:dyDescent="0.2">
      <c r="B43" s="186"/>
      <c r="C43" s="14"/>
    </row>
    <row r="44" spans="1:3" s="15" customFormat="1" ht="12.75" customHeight="1" x14ac:dyDescent="0.2">
      <c r="B44" s="186"/>
      <c r="C44" s="14"/>
    </row>
    <row r="45" spans="1:3" s="15" customFormat="1" ht="12.75" customHeight="1" x14ac:dyDescent="0.2">
      <c r="B45" s="186"/>
      <c r="C45" s="14"/>
    </row>
    <row r="46" spans="1:3" s="15" customFormat="1" ht="12.75" customHeight="1" x14ac:dyDescent="0.2">
      <c r="B46" s="186"/>
      <c r="C46" s="14"/>
    </row>
    <row r="47" spans="1:3" s="15" customFormat="1" ht="12.75" customHeight="1" x14ac:dyDescent="0.2">
      <c r="B47" s="186"/>
      <c r="C47" s="14"/>
    </row>
    <row r="48" spans="1:3" s="15" customFormat="1" ht="12.75" customHeight="1" x14ac:dyDescent="0.2">
      <c r="B48" s="186"/>
      <c r="C48" s="14"/>
    </row>
    <row r="49" spans="2:3" s="15" customFormat="1" ht="12.75" customHeight="1" x14ac:dyDescent="0.2">
      <c r="B49" s="186"/>
      <c r="C49" s="14"/>
    </row>
    <row r="50" spans="2:3" s="15" customFormat="1" ht="12.75" customHeight="1" x14ac:dyDescent="0.2">
      <c r="B50" s="186"/>
      <c r="C50" s="14"/>
    </row>
    <row r="51" spans="2:3" s="15" customFormat="1" ht="12.75" customHeight="1" x14ac:dyDescent="0.2">
      <c r="B51" s="186"/>
      <c r="C51" s="14"/>
    </row>
    <row r="52" spans="2:3" s="15" customFormat="1" ht="12.75" customHeight="1" x14ac:dyDescent="0.2">
      <c r="B52" s="186"/>
      <c r="C52" s="14"/>
    </row>
    <row r="53" spans="2:3" s="15" customFormat="1" ht="12.75" customHeight="1" x14ac:dyDescent="0.2">
      <c r="B53" s="186"/>
      <c r="C53" s="14"/>
    </row>
    <row r="54" spans="2:3" s="15" customFormat="1" ht="12.75" customHeight="1" x14ac:dyDescent="0.2">
      <c r="B54" s="186"/>
      <c r="C54" s="14"/>
    </row>
    <row r="55" spans="2:3" s="15" customFormat="1" ht="12.75" customHeight="1" x14ac:dyDescent="0.2">
      <c r="B55" s="186"/>
      <c r="C55" s="14"/>
    </row>
    <row r="56" spans="2:3" s="15" customFormat="1" ht="12.75" customHeight="1" x14ac:dyDescent="0.2">
      <c r="B56" s="186"/>
      <c r="C56" s="14"/>
    </row>
    <row r="57" spans="2:3" s="15" customFormat="1" ht="12.75" customHeight="1" x14ac:dyDescent="0.2">
      <c r="B57" s="186"/>
      <c r="C57" s="14"/>
    </row>
    <row r="58" spans="2:3" s="15" customFormat="1" ht="12.75" customHeight="1" x14ac:dyDescent="0.2">
      <c r="B58" s="186"/>
      <c r="C58" s="14"/>
    </row>
    <row r="59" spans="2:3" s="15" customFormat="1" ht="12.75" customHeight="1" x14ac:dyDescent="0.2">
      <c r="B59" s="186"/>
      <c r="C59" s="14"/>
    </row>
    <row r="60" spans="2:3" s="15" customFormat="1" ht="12.75" customHeight="1" x14ac:dyDescent="0.2">
      <c r="B60" s="186"/>
      <c r="C60" s="14"/>
    </row>
    <row r="61" spans="2:3" s="15" customFormat="1" ht="12.75" customHeight="1" x14ac:dyDescent="0.2">
      <c r="B61" s="186"/>
      <c r="C61" s="14"/>
    </row>
    <row r="62" spans="2:3" s="15" customFormat="1" ht="12.75" customHeight="1" x14ac:dyDescent="0.2">
      <c r="B62" s="186"/>
      <c r="C62" s="14"/>
    </row>
    <row r="63" spans="2:3" s="15" customFormat="1" ht="12.75" customHeight="1" x14ac:dyDescent="0.2">
      <c r="B63" s="186"/>
      <c r="C63" s="14"/>
    </row>
    <row r="64" spans="2:3" s="15" customFormat="1" ht="12.75" customHeight="1" x14ac:dyDescent="0.2">
      <c r="B64" s="186"/>
      <c r="C64" s="14"/>
    </row>
    <row r="65" spans="2:3" s="15" customFormat="1" ht="12.75" customHeight="1" x14ac:dyDescent="0.2">
      <c r="B65" s="186"/>
      <c r="C65" s="14"/>
    </row>
    <row r="66" spans="2:3" s="15" customFormat="1" ht="12.75" customHeight="1" x14ac:dyDescent="0.2">
      <c r="B66" s="186"/>
      <c r="C66" s="14"/>
    </row>
    <row r="67" spans="2:3" s="15" customFormat="1" ht="12.75" customHeight="1" x14ac:dyDescent="0.2">
      <c r="B67" s="186"/>
      <c r="C67" s="14"/>
    </row>
    <row r="68" spans="2:3" s="15" customFormat="1" ht="12.75" customHeight="1" x14ac:dyDescent="0.2">
      <c r="B68" s="186"/>
      <c r="C68" s="14"/>
    </row>
    <row r="69" spans="2:3" s="15" customFormat="1" ht="12.75" customHeight="1" x14ac:dyDescent="0.2">
      <c r="B69" s="186"/>
      <c r="C69" s="14"/>
    </row>
    <row r="70" spans="2:3" s="15" customFormat="1" ht="12.75" customHeight="1" x14ac:dyDescent="0.2">
      <c r="B70" s="186"/>
      <c r="C70" s="14"/>
    </row>
    <row r="71" spans="2:3" s="15" customFormat="1" ht="12.75" customHeight="1" x14ac:dyDescent="0.2">
      <c r="B71" s="186"/>
      <c r="C71" s="14"/>
    </row>
    <row r="72" spans="2:3" s="15" customFormat="1" ht="12.75" customHeight="1" x14ac:dyDescent="0.2">
      <c r="B72" s="186"/>
      <c r="C72" s="14"/>
    </row>
    <row r="73" spans="2:3" s="15" customFormat="1" ht="12.75" customHeight="1" x14ac:dyDescent="0.2">
      <c r="B73" s="186"/>
      <c r="C73" s="14"/>
    </row>
    <row r="74" spans="2:3" s="15" customFormat="1" ht="12.75" customHeight="1" x14ac:dyDescent="0.2">
      <c r="B74" s="186"/>
      <c r="C74" s="14"/>
    </row>
    <row r="75" spans="2:3" s="15" customFormat="1" ht="12.75" customHeight="1" x14ac:dyDescent="0.2">
      <c r="B75" s="186"/>
      <c r="C75" s="14"/>
    </row>
    <row r="76" spans="2:3" s="15" customFormat="1" ht="12.75" customHeight="1" x14ac:dyDescent="0.2">
      <c r="B76" s="186"/>
      <c r="C76" s="14"/>
    </row>
    <row r="77" spans="2:3" s="15" customFormat="1" ht="12.75" customHeight="1" x14ac:dyDescent="0.2">
      <c r="B77" s="186"/>
      <c r="C77" s="14"/>
    </row>
    <row r="78" spans="2:3" s="15" customFormat="1" ht="12.75" customHeight="1" x14ac:dyDescent="0.2">
      <c r="B78" s="186"/>
      <c r="C78" s="14"/>
    </row>
    <row r="79" spans="2:3" s="15" customFormat="1" ht="12.75" customHeight="1" x14ac:dyDescent="0.2">
      <c r="B79" s="186"/>
      <c r="C79" s="14"/>
    </row>
    <row r="80" spans="2:3" s="15" customFormat="1" ht="12.75" customHeight="1" x14ac:dyDescent="0.2">
      <c r="B80" s="186"/>
      <c r="C80" s="14"/>
    </row>
    <row r="81" spans="2:3" s="15" customFormat="1" ht="12.75" customHeight="1" x14ac:dyDescent="0.2">
      <c r="B81" s="186"/>
      <c r="C81" s="14"/>
    </row>
    <row r="82" spans="2:3" s="15" customFormat="1" ht="12.75" customHeight="1" x14ac:dyDescent="0.2">
      <c r="B82" s="186"/>
      <c r="C82" s="14"/>
    </row>
    <row r="83" spans="2:3" s="15" customFormat="1" ht="12.75" customHeight="1" x14ac:dyDescent="0.2">
      <c r="B83" s="186"/>
      <c r="C83" s="14"/>
    </row>
    <row r="84" spans="2:3" s="15" customFormat="1" ht="12.75" customHeight="1" x14ac:dyDescent="0.2">
      <c r="B84" s="186"/>
      <c r="C84" s="14"/>
    </row>
    <row r="85" spans="2:3" s="15" customFormat="1" ht="12.75" customHeight="1" x14ac:dyDescent="0.2">
      <c r="B85" s="186"/>
      <c r="C85" s="14"/>
    </row>
    <row r="86" spans="2:3" s="15" customFormat="1" ht="12.75" customHeight="1" x14ac:dyDescent="0.2">
      <c r="B86" s="186"/>
      <c r="C86" s="14"/>
    </row>
    <row r="87" spans="2:3" s="15" customFormat="1" ht="12.75" customHeight="1" x14ac:dyDescent="0.2">
      <c r="B87" s="186"/>
      <c r="C87" s="14"/>
    </row>
    <row r="88" spans="2:3" s="15" customFormat="1" ht="12.75" customHeight="1" x14ac:dyDescent="0.2">
      <c r="B88" s="186"/>
      <c r="C88" s="14"/>
    </row>
    <row r="89" spans="2:3" s="15" customFormat="1" ht="12.75" customHeight="1" x14ac:dyDescent="0.2">
      <c r="B89" s="186"/>
      <c r="C89" s="14"/>
    </row>
    <row r="90" spans="2:3" s="15" customFormat="1" ht="12.75" customHeight="1" x14ac:dyDescent="0.2">
      <c r="B90" s="186"/>
      <c r="C90" s="14"/>
    </row>
    <row r="91" spans="2:3" s="15" customFormat="1" ht="12.75" customHeight="1" x14ac:dyDescent="0.2">
      <c r="B91" s="186"/>
      <c r="C91" s="14"/>
    </row>
    <row r="92" spans="2:3" s="15" customFormat="1" ht="12.75" customHeight="1" x14ac:dyDescent="0.2">
      <c r="B92" s="186"/>
      <c r="C92" s="14"/>
    </row>
    <row r="93" spans="2:3" s="15" customFormat="1" ht="12.75" customHeight="1" x14ac:dyDescent="0.2">
      <c r="B93" s="186"/>
      <c r="C93" s="14"/>
    </row>
    <row r="94" spans="2:3" s="15" customFormat="1" ht="12.75" customHeight="1" x14ac:dyDescent="0.2">
      <c r="B94" s="186"/>
      <c r="C94" s="14"/>
    </row>
    <row r="95" spans="2:3" s="15" customFormat="1" ht="12.75" customHeight="1" x14ac:dyDescent="0.2">
      <c r="B95" s="186"/>
      <c r="C95" s="14"/>
    </row>
    <row r="96" spans="2:3" s="15" customFormat="1" ht="12.75" customHeight="1" x14ac:dyDescent="0.2">
      <c r="B96" s="186"/>
      <c r="C96" s="14"/>
    </row>
    <row r="97" spans="2:3" s="15" customFormat="1" ht="12.75" customHeight="1" x14ac:dyDescent="0.2">
      <c r="B97" s="186"/>
      <c r="C97" s="14"/>
    </row>
    <row r="98" spans="2:3" s="15" customFormat="1" ht="12.75" customHeight="1" x14ac:dyDescent="0.2">
      <c r="B98" s="186"/>
      <c r="C98" s="14"/>
    </row>
    <row r="99" spans="2:3" s="15" customFormat="1" ht="12.75" customHeight="1" x14ac:dyDescent="0.2">
      <c r="B99" s="186"/>
      <c r="C99" s="14"/>
    </row>
    <row r="100" spans="2:3" s="15" customFormat="1" ht="12.75" customHeight="1" x14ac:dyDescent="0.2">
      <c r="B100" s="186"/>
      <c r="C100" s="14"/>
    </row>
    <row r="101" spans="2:3" s="15" customFormat="1" ht="12.75" customHeight="1" x14ac:dyDescent="0.2">
      <c r="B101" s="186"/>
      <c r="C101" s="14"/>
    </row>
    <row r="102" spans="2:3" s="15" customFormat="1" ht="12.75" customHeight="1" x14ac:dyDescent="0.2">
      <c r="B102" s="186"/>
      <c r="C102" s="14"/>
    </row>
    <row r="103" spans="2:3" s="15" customFormat="1" ht="12.75" customHeight="1" x14ac:dyDescent="0.2">
      <c r="B103" s="186"/>
      <c r="C103" s="14"/>
    </row>
    <row r="104" spans="2:3" s="15" customFormat="1" ht="12.75" customHeight="1" x14ac:dyDescent="0.2">
      <c r="B104" s="186"/>
      <c r="C104" s="14"/>
    </row>
    <row r="105" spans="2:3" s="15" customFormat="1" ht="12.75" customHeight="1" x14ac:dyDescent="0.2">
      <c r="B105" s="186"/>
      <c r="C105" s="14"/>
    </row>
    <row r="106" spans="2:3" s="15" customFormat="1" ht="12.75" customHeight="1" x14ac:dyDescent="0.2">
      <c r="B106" s="186"/>
      <c r="C106" s="14"/>
    </row>
    <row r="107" spans="2:3" s="15" customFormat="1" ht="12.75" customHeight="1" x14ac:dyDescent="0.2">
      <c r="B107" s="186"/>
      <c r="C107" s="14"/>
    </row>
    <row r="108" spans="2:3" s="15" customFormat="1" ht="12.75" customHeight="1" x14ac:dyDescent="0.2">
      <c r="B108" s="186"/>
      <c r="C108" s="14"/>
    </row>
    <row r="109" spans="2:3" s="15" customFormat="1" ht="12.75" customHeight="1" x14ac:dyDescent="0.2">
      <c r="B109" s="186"/>
      <c r="C109" s="14"/>
    </row>
    <row r="110" spans="2:3" s="15" customFormat="1" ht="12.75" customHeight="1" x14ac:dyDescent="0.2">
      <c r="B110" s="186"/>
      <c r="C110" s="14"/>
    </row>
    <row r="111" spans="2:3" s="15" customFormat="1" ht="12.75" customHeight="1" x14ac:dyDescent="0.2">
      <c r="B111" s="186"/>
      <c r="C111" s="14"/>
    </row>
    <row r="112" spans="2:3" s="15" customFormat="1" ht="12.75" customHeight="1" x14ac:dyDescent="0.2">
      <c r="B112" s="186"/>
      <c r="C112" s="14"/>
    </row>
    <row r="113" spans="2:3" s="15" customFormat="1" ht="12.75" customHeight="1" x14ac:dyDescent="0.2">
      <c r="B113" s="186"/>
      <c r="C113" s="14"/>
    </row>
    <row r="114" spans="2:3" s="15" customFormat="1" ht="12.75" customHeight="1" x14ac:dyDescent="0.2">
      <c r="B114" s="186"/>
      <c r="C114" s="14"/>
    </row>
    <row r="115" spans="2:3" s="15" customFormat="1" ht="12.75" customHeight="1" x14ac:dyDescent="0.2">
      <c r="B115" s="186"/>
      <c r="C115" s="14"/>
    </row>
    <row r="116" spans="2:3" s="15" customFormat="1" ht="12.75" customHeight="1" x14ac:dyDescent="0.2">
      <c r="B116" s="186"/>
      <c r="C116" s="14"/>
    </row>
    <row r="117" spans="2:3" s="15" customFormat="1" ht="12.75" customHeight="1" x14ac:dyDescent="0.2">
      <c r="B117" s="186"/>
      <c r="C117" s="14"/>
    </row>
    <row r="118" spans="2:3" s="15" customFormat="1" ht="12.75" customHeight="1" x14ac:dyDescent="0.2">
      <c r="B118" s="186"/>
      <c r="C118" s="14"/>
    </row>
    <row r="119" spans="2:3" s="15" customFormat="1" ht="12.75" customHeight="1" x14ac:dyDescent="0.2">
      <c r="B119" s="186"/>
      <c r="C119" s="14"/>
    </row>
    <row r="120" spans="2:3" s="15" customFormat="1" ht="12.75" customHeight="1" x14ac:dyDescent="0.2">
      <c r="B120" s="186"/>
      <c r="C120" s="14"/>
    </row>
    <row r="121" spans="2:3" s="15" customFormat="1" ht="12.75" customHeight="1" x14ac:dyDescent="0.2">
      <c r="B121" s="186"/>
      <c r="C121" s="14"/>
    </row>
    <row r="122" spans="2:3" s="15" customFormat="1" ht="12.75" customHeight="1" x14ac:dyDescent="0.2">
      <c r="B122" s="186"/>
      <c r="C122" s="14"/>
    </row>
    <row r="123" spans="2:3" s="15" customFormat="1" ht="12.75" customHeight="1" x14ac:dyDescent="0.2">
      <c r="B123" s="186"/>
      <c r="C123" s="14"/>
    </row>
    <row r="124" spans="2:3" s="15" customFormat="1" ht="12.75" customHeight="1" x14ac:dyDescent="0.2">
      <c r="B124" s="186"/>
      <c r="C124" s="14"/>
    </row>
    <row r="125" spans="2:3" s="15" customFormat="1" ht="12.75" customHeight="1" x14ac:dyDescent="0.2">
      <c r="B125" s="186"/>
      <c r="C125" s="14"/>
    </row>
    <row r="126" spans="2:3" s="15" customFormat="1" ht="12.75" customHeight="1" x14ac:dyDescent="0.2">
      <c r="B126" s="186"/>
      <c r="C126" s="14"/>
    </row>
    <row r="127" spans="2:3" s="15" customFormat="1" ht="12.75" customHeight="1" x14ac:dyDescent="0.2">
      <c r="B127" s="186"/>
      <c r="C127" s="14"/>
    </row>
    <row r="128" spans="2:3" s="15" customFormat="1" ht="12.75" customHeight="1" x14ac:dyDescent="0.2">
      <c r="B128" s="186"/>
      <c r="C128" s="14"/>
    </row>
    <row r="129" spans="2:3" s="15" customFormat="1" ht="12.75" customHeight="1" x14ac:dyDescent="0.2">
      <c r="B129" s="186"/>
      <c r="C129" s="14"/>
    </row>
    <row r="130" spans="2:3" s="15" customFormat="1" ht="12.75" customHeight="1" x14ac:dyDescent="0.2">
      <c r="B130" s="186"/>
      <c r="C130" s="14"/>
    </row>
    <row r="131" spans="2:3" s="15" customFormat="1" ht="12.75" customHeight="1" x14ac:dyDescent="0.2">
      <c r="B131" s="186"/>
      <c r="C131" s="14"/>
    </row>
    <row r="132" spans="2:3" s="15" customFormat="1" ht="12.75" customHeight="1" x14ac:dyDescent="0.2">
      <c r="B132" s="186"/>
      <c r="C132" s="14"/>
    </row>
    <row r="133" spans="2:3" s="15" customFormat="1" ht="12.75" customHeight="1" x14ac:dyDescent="0.2">
      <c r="B133" s="186"/>
      <c r="C133" s="14"/>
    </row>
    <row r="134" spans="2:3" s="15" customFormat="1" ht="12.75" customHeight="1" x14ac:dyDescent="0.2">
      <c r="B134" s="186"/>
      <c r="C134" s="14"/>
    </row>
    <row r="135" spans="2:3" s="15" customFormat="1" ht="12.75" customHeight="1" x14ac:dyDescent="0.2">
      <c r="B135" s="186"/>
      <c r="C135" s="14"/>
    </row>
    <row r="136" spans="2:3" s="15" customFormat="1" ht="12.75" customHeight="1" x14ac:dyDescent="0.2">
      <c r="B136" s="186"/>
      <c r="C136" s="14"/>
    </row>
    <row r="137" spans="2:3" s="15" customFormat="1" ht="12.75" customHeight="1" x14ac:dyDescent="0.2">
      <c r="B137" s="186"/>
      <c r="C137" s="14"/>
    </row>
    <row r="138" spans="2:3" s="15" customFormat="1" ht="12.75" customHeight="1" x14ac:dyDescent="0.2">
      <c r="B138" s="186"/>
      <c r="C138" s="14"/>
    </row>
    <row r="139" spans="2:3" s="15" customFormat="1" ht="12.75" customHeight="1" x14ac:dyDescent="0.2">
      <c r="B139" s="186"/>
      <c r="C139" s="14"/>
    </row>
    <row r="140" spans="2:3" s="15" customFormat="1" ht="12.75" customHeight="1" x14ac:dyDescent="0.2">
      <c r="B140" s="186"/>
      <c r="C140" s="14"/>
    </row>
    <row r="141" spans="2:3" s="15" customFormat="1" ht="12.75" customHeight="1" x14ac:dyDescent="0.2">
      <c r="B141" s="186"/>
      <c r="C141" s="14"/>
    </row>
    <row r="142" spans="2:3" s="15" customFormat="1" ht="12.75" customHeight="1" x14ac:dyDescent="0.2">
      <c r="B142" s="186"/>
      <c r="C142" s="14"/>
    </row>
    <row r="143" spans="2:3" s="15" customFormat="1" ht="12.75" customHeight="1" x14ac:dyDescent="0.2">
      <c r="B143" s="186"/>
      <c r="C143" s="14"/>
    </row>
    <row r="144" spans="2:3" s="15" customFormat="1" ht="12.75" customHeight="1" x14ac:dyDescent="0.2">
      <c r="B144" s="186"/>
      <c r="C144" s="14"/>
    </row>
  </sheetData>
  <mergeCells count="5">
    <mergeCell ref="A1:C1"/>
    <mergeCell ref="A2:B2"/>
    <mergeCell ref="A4:B4"/>
    <mergeCell ref="A6:B6"/>
    <mergeCell ref="A40:B4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96"/>
  <sheetViews>
    <sheetView zoomScale="140" zoomScaleNormal="140" workbookViewId="0"/>
  </sheetViews>
  <sheetFormatPr baseColWidth="10" defaultRowHeight="12.75" x14ac:dyDescent="0.2"/>
  <cols>
    <col min="1" max="1" width="95.7109375" customWidth="1"/>
  </cols>
  <sheetData>
    <row r="1" spans="1:1" ht="30" customHeight="1" x14ac:dyDescent="0.25">
      <c r="A1" s="27" t="s">
        <v>30</v>
      </c>
    </row>
    <row r="2" spans="1:1" ht="11.45" customHeight="1" x14ac:dyDescent="0.25">
      <c r="A2" s="28"/>
    </row>
    <row r="3" spans="1:1" ht="11.45" customHeight="1" x14ac:dyDescent="0.25"/>
    <row r="4" spans="1:1" ht="11.45" customHeight="1" x14ac:dyDescent="0.25"/>
    <row r="5" spans="1:1" ht="11.45" customHeight="1" x14ac:dyDescent="0.25"/>
    <row r="6" spans="1:1" ht="11.45" customHeight="1" x14ac:dyDescent="0.25"/>
    <row r="7" spans="1:1" ht="11.45" customHeight="1" x14ac:dyDescent="0.25"/>
    <row r="8" spans="1:1" ht="11.45" customHeight="1" x14ac:dyDescent="0.25"/>
    <row r="9" spans="1:1" ht="11.45" customHeight="1" x14ac:dyDescent="0.25"/>
    <row r="10" spans="1:1" ht="11.45" customHeight="1" x14ac:dyDescent="0.25"/>
    <row r="11" spans="1:1" ht="11.45" customHeight="1" x14ac:dyDescent="0.25"/>
    <row r="12" spans="1:1" ht="11.45" customHeight="1" x14ac:dyDescent="0.25"/>
    <row r="13" spans="1:1" ht="11.45" customHeight="1" x14ac:dyDescent="0.25"/>
    <row r="14" spans="1:1" ht="11.45" customHeight="1" x14ac:dyDescent="0.25"/>
    <row r="15" spans="1:1" ht="11.45" customHeight="1" x14ac:dyDescent="0.25"/>
    <row r="16" spans="1:1" ht="11.45" customHeight="1" x14ac:dyDescent="0.25"/>
    <row r="17" spans="1:1" ht="11.45" customHeight="1" x14ac:dyDescent="0.25"/>
    <row r="18" spans="1:1" ht="11.45" customHeight="1" x14ac:dyDescent="0.25"/>
    <row r="19" spans="1:1" ht="11.45" customHeight="1" x14ac:dyDescent="0.25"/>
    <row r="20" spans="1:1" ht="11.45" customHeight="1" x14ac:dyDescent="0.25"/>
    <row r="21" spans="1:1" ht="11.45" customHeight="1" x14ac:dyDescent="0.25"/>
    <row r="22" spans="1:1" ht="11.45" customHeight="1" x14ac:dyDescent="0.25"/>
    <row r="23" spans="1:1" ht="11.45" customHeight="1" x14ac:dyDescent="0.25"/>
    <row r="24" spans="1:1" ht="11.45" customHeight="1" x14ac:dyDescent="0.25"/>
    <row r="25" spans="1:1" ht="11.45" customHeight="1" x14ac:dyDescent="0.25"/>
    <row r="26" spans="1:1" ht="11.45" customHeight="1" x14ac:dyDescent="0.25"/>
    <row r="27" spans="1:1" s="30" customFormat="1" ht="24.95" customHeight="1" x14ac:dyDescent="0.25">
      <c r="A27" s="29" t="s">
        <v>31</v>
      </c>
    </row>
    <row r="28" spans="1:1" ht="11.45" customHeight="1" x14ac:dyDescent="0.25"/>
    <row r="29" spans="1:1" ht="11.45" customHeight="1" x14ac:dyDescent="0.25"/>
    <row r="30" spans="1:1" ht="11.45" customHeight="1" x14ac:dyDescent="0.25"/>
    <row r="31" spans="1:1" ht="11.45" customHeight="1" x14ac:dyDescent="0.25"/>
    <row r="32" spans="1:1" ht="11.45" customHeight="1" x14ac:dyDescent="0.25"/>
    <row r="33" ht="11.45" customHeight="1" x14ac:dyDescent="0.25"/>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sheetData>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L66"/>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13" customWidth="1"/>
    <col min="2" max="2" width="10.7109375" style="13" customWidth="1"/>
    <col min="3" max="10" width="9.7109375" style="13" customWidth="1"/>
    <col min="11" max="12" width="11.5703125" style="13" customWidth="1"/>
    <col min="13" max="16384" width="11.42578125" style="13"/>
  </cols>
  <sheetData>
    <row r="1" spans="1:12" s="31" customFormat="1" ht="30" customHeight="1" x14ac:dyDescent="0.25">
      <c r="A1" s="234" t="s">
        <v>32</v>
      </c>
      <c r="B1" s="235"/>
      <c r="C1" s="236" t="s">
        <v>33</v>
      </c>
      <c r="D1" s="236"/>
      <c r="E1" s="236"/>
      <c r="F1" s="236"/>
      <c r="G1" s="236"/>
      <c r="H1" s="236"/>
      <c r="I1" s="236"/>
      <c r="J1" s="237"/>
    </row>
    <row r="2" spans="1:12" ht="39.950000000000003" customHeight="1" x14ac:dyDescent="0.25">
      <c r="A2" s="238" t="s">
        <v>53</v>
      </c>
      <c r="B2" s="239"/>
      <c r="C2" s="240" t="s">
        <v>54</v>
      </c>
      <c r="D2" s="240"/>
      <c r="E2" s="240"/>
      <c r="F2" s="240"/>
      <c r="G2" s="240"/>
      <c r="H2" s="240"/>
      <c r="I2" s="240"/>
      <c r="J2" s="241"/>
    </row>
    <row r="3" spans="1:12" ht="11.45" customHeight="1" x14ac:dyDescent="0.2">
      <c r="A3" s="242" t="s">
        <v>55</v>
      </c>
      <c r="B3" s="230" t="s">
        <v>56</v>
      </c>
      <c r="C3" s="230" t="s">
        <v>57</v>
      </c>
      <c r="D3" s="243" t="s">
        <v>58</v>
      </c>
      <c r="E3" s="243"/>
      <c r="F3" s="243"/>
      <c r="G3" s="243"/>
      <c r="H3" s="243"/>
      <c r="I3" s="243"/>
      <c r="J3" s="244"/>
    </row>
    <row r="4" spans="1:12" ht="11.45" customHeight="1" x14ac:dyDescent="0.2">
      <c r="A4" s="242"/>
      <c r="B4" s="230"/>
      <c r="C4" s="230"/>
      <c r="D4" s="230" t="s">
        <v>59</v>
      </c>
      <c r="E4" s="230" t="s">
        <v>60</v>
      </c>
      <c r="F4" s="231"/>
      <c r="G4" s="231"/>
      <c r="H4" s="231"/>
      <c r="I4" s="231"/>
      <c r="J4" s="232"/>
    </row>
    <row r="5" spans="1:12" ht="11.45" customHeight="1" x14ac:dyDescent="0.2">
      <c r="A5" s="242"/>
      <c r="B5" s="230"/>
      <c r="C5" s="230"/>
      <c r="D5" s="230"/>
      <c r="E5" s="230" t="s">
        <v>61</v>
      </c>
      <c r="F5" s="230" t="s">
        <v>62</v>
      </c>
      <c r="G5" s="230" t="s">
        <v>63</v>
      </c>
      <c r="H5" s="231"/>
      <c r="I5" s="231"/>
      <c r="J5" s="232"/>
    </row>
    <row r="6" spans="1:12" ht="11.45" customHeight="1" x14ac:dyDescent="0.2">
      <c r="A6" s="242"/>
      <c r="B6" s="230"/>
      <c r="C6" s="230"/>
      <c r="D6" s="230"/>
      <c r="E6" s="230"/>
      <c r="F6" s="230"/>
      <c r="G6" s="230" t="s">
        <v>64</v>
      </c>
      <c r="H6" s="231"/>
      <c r="I6" s="231"/>
      <c r="J6" s="233" t="s">
        <v>65</v>
      </c>
    </row>
    <row r="7" spans="1:12" ht="11.45" customHeight="1" x14ac:dyDescent="0.2">
      <c r="A7" s="242"/>
      <c r="B7" s="230"/>
      <c r="C7" s="230"/>
      <c r="D7" s="230"/>
      <c r="E7" s="230"/>
      <c r="F7" s="230"/>
      <c r="G7" s="32">
        <v>1</v>
      </c>
      <c r="H7" s="32">
        <v>2</v>
      </c>
      <c r="I7" s="32" t="s">
        <v>66</v>
      </c>
      <c r="J7" s="233"/>
    </row>
    <row r="8" spans="1:12" ht="11.45" customHeight="1" x14ac:dyDescent="0.25">
      <c r="A8" s="33">
        <v>1</v>
      </c>
      <c r="B8" s="34">
        <v>2</v>
      </c>
      <c r="C8" s="34">
        <v>3</v>
      </c>
      <c r="D8" s="34">
        <v>4</v>
      </c>
      <c r="E8" s="34">
        <v>5</v>
      </c>
      <c r="F8" s="34">
        <v>6</v>
      </c>
      <c r="G8" s="34">
        <v>7</v>
      </c>
      <c r="H8" s="34">
        <v>8</v>
      </c>
      <c r="I8" s="34">
        <v>9</v>
      </c>
      <c r="J8" s="35">
        <v>10</v>
      </c>
      <c r="K8" s="147"/>
    </row>
    <row r="9" spans="1:12" ht="24.95" customHeight="1" x14ac:dyDescent="0.2">
      <c r="B9" s="36"/>
      <c r="C9" s="229" t="s">
        <v>67</v>
      </c>
      <c r="D9" s="229"/>
      <c r="E9" s="229"/>
      <c r="F9" s="229"/>
      <c r="G9" s="229"/>
      <c r="H9" s="229"/>
      <c r="I9" s="229"/>
      <c r="J9" s="229"/>
    </row>
    <row r="10" spans="1:12" ht="11.45" customHeight="1" x14ac:dyDescent="0.25">
      <c r="A10" s="37">
        <f>IF(D10&lt;&gt;"",COUNTA($D$10:D10),"")</f>
        <v>1</v>
      </c>
      <c r="B10" s="38">
        <v>1996</v>
      </c>
      <c r="C10" s="39">
        <v>9944</v>
      </c>
      <c r="D10" s="39">
        <v>2276</v>
      </c>
      <c r="E10" s="39">
        <v>1000</v>
      </c>
      <c r="F10" s="39">
        <v>6668</v>
      </c>
      <c r="G10" s="39">
        <v>5171</v>
      </c>
      <c r="H10" s="39">
        <v>789</v>
      </c>
      <c r="I10" s="39">
        <v>698</v>
      </c>
      <c r="J10" s="39">
        <v>10</v>
      </c>
      <c r="K10" s="40"/>
      <c r="L10" s="40"/>
    </row>
    <row r="11" spans="1:12" ht="11.45" customHeight="1" x14ac:dyDescent="0.25">
      <c r="A11" s="37">
        <f>IF(D11&lt;&gt;"",COUNTA($D$10:D11),"")</f>
        <v>2</v>
      </c>
      <c r="B11" s="38">
        <v>1997</v>
      </c>
      <c r="C11" s="39">
        <v>11815</v>
      </c>
      <c r="D11" s="39">
        <v>2596</v>
      </c>
      <c r="E11" s="39">
        <v>1183</v>
      </c>
      <c r="F11" s="39">
        <v>8036</v>
      </c>
      <c r="G11" s="39">
        <v>6208</v>
      </c>
      <c r="H11" s="39">
        <v>812</v>
      </c>
      <c r="I11" s="39">
        <v>990</v>
      </c>
      <c r="J11" s="39">
        <v>26</v>
      </c>
      <c r="K11" s="40"/>
      <c r="L11" s="40"/>
    </row>
    <row r="12" spans="1:12" ht="11.45" customHeight="1" x14ac:dyDescent="0.25">
      <c r="A12" s="37">
        <f>IF(D12&lt;&gt;"",COUNTA($D$10:D12),"")</f>
        <v>3</v>
      </c>
      <c r="B12" s="38">
        <v>1998</v>
      </c>
      <c r="C12" s="39">
        <v>10926</v>
      </c>
      <c r="D12" s="39">
        <v>2377</v>
      </c>
      <c r="E12" s="39">
        <v>857</v>
      </c>
      <c r="F12" s="39">
        <v>7692</v>
      </c>
      <c r="G12" s="39">
        <v>6375</v>
      </c>
      <c r="H12" s="39">
        <v>691</v>
      </c>
      <c r="I12" s="39">
        <v>604</v>
      </c>
      <c r="J12" s="39">
        <v>22</v>
      </c>
      <c r="K12" s="40"/>
      <c r="L12" s="40"/>
    </row>
    <row r="13" spans="1:12" ht="11.45" customHeight="1" x14ac:dyDescent="0.25">
      <c r="A13" s="37">
        <f>IF(D13&lt;&gt;"",COUNTA($D$10:D13),"")</f>
        <v>4</v>
      </c>
      <c r="B13" s="38">
        <v>1999</v>
      </c>
      <c r="C13" s="39">
        <v>10937</v>
      </c>
      <c r="D13" s="39">
        <v>2368</v>
      </c>
      <c r="E13" s="39">
        <v>828</v>
      </c>
      <c r="F13" s="39">
        <v>7741</v>
      </c>
      <c r="G13" s="39">
        <v>6554</v>
      </c>
      <c r="H13" s="39">
        <v>604</v>
      </c>
      <c r="I13" s="39">
        <v>578</v>
      </c>
      <c r="J13" s="39">
        <v>5</v>
      </c>
      <c r="K13" s="40"/>
      <c r="L13" s="40"/>
    </row>
    <row r="14" spans="1:12" ht="11.45" customHeight="1" x14ac:dyDescent="0.25">
      <c r="A14" s="37">
        <f>IF(D14&lt;&gt;"",COUNTA($D$10:D14),"")</f>
        <v>5</v>
      </c>
      <c r="B14" s="38">
        <v>2000</v>
      </c>
      <c r="C14" s="39">
        <v>8880</v>
      </c>
      <c r="D14" s="39">
        <v>1910</v>
      </c>
      <c r="E14" s="39">
        <v>726</v>
      </c>
      <c r="F14" s="39">
        <v>6244</v>
      </c>
      <c r="G14" s="39">
        <v>5345</v>
      </c>
      <c r="H14" s="39">
        <v>452</v>
      </c>
      <c r="I14" s="39">
        <v>436</v>
      </c>
      <c r="J14" s="39">
        <v>11</v>
      </c>
      <c r="K14" s="40"/>
      <c r="L14" s="40"/>
    </row>
    <row r="15" spans="1:12" ht="11.45" customHeight="1" x14ac:dyDescent="0.25">
      <c r="A15" s="37">
        <f>IF(D15&lt;&gt;"",COUNTA($D$10:D15),"")</f>
        <v>6</v>
      </c>
      <c r="B15" s="38">
        <v>2001</v>
      </c>
      <c r="C15" s="39">
        <v>7573</v>
      </c>
      <c r="D15" s="39">
        <v>1517</v>
      </c>
      <c r="E15" s="39">
        <v>590</v>
      </c>
      <c r="F15" s="39">
        <v>5466</v>
      </c>
      <c r="G15" s="39">
        <v>4769</v>
      </c>
      <c r="H15" s="39">
        <v>365</v>
      </c>
      <c r="I15" s="39">
        <v>326</v>
      </c>
      <c r="J15" s="39">
        <v>6</v>
      </c>
      <c r="K15" s="40"/>
      <c r="L15" s="40"/>
    </row>
    <row r="16" spans="1:12" ht="11.45" customHeight="1" x14ac:dyDescent="0.25">
      <c r="A16" s="37">
        <f>IF(D16&lt;&gt;"",COUNTA($D$10:D16),"")</f>
        <v>7</v>
      </c>
      <c r="B16" s="38">
        <v>2002</v>
      </c>
      <c r="C16" s="39">
        <v>6734</v>
      </c>
      <c r="D16" s="39">
        <v>1245</v>
      </c>
      <c r="E16" s="39">
        <v>517</v>
      </c>
      <c r="F16" s="39">
        <v>4972</v>
      </c>
      <c r="G16" s="39">
        <v>4333</v>
      </c>
      <c r="H16" s="39">
        <v>369</v>
      </c>
      <c r="I16" s="39">
        <v>268</v>
      </c>
      <c r="J16" s="39">
        <v>2</v>
      </c>
      <c r="K16" s="40"/>
      <c r="L16" s="40"/>
    </row>
    <row r="17" spans="1:12" ht="11.45" customHeight="1" x14ac:dyDescent="0.25">
      <c r="A17" s="37">
        <f>IF(D17&lt;&gt;"",COUNTA($D$10:D17),"")</f>
        <v>8</v>
      </c>
      <c r="B17" s="38">
        <v>2003</v>
      </c>
      <c r="C17" s="39">
        <v>6030</v>
      </c>
      <c r="D17" s="39">
        <v>1124</v>
      </c>
      <c r="E17" s="39">
        <v>410</v>
      </c>
      <c r="F17" s="39">
        <v>4496</v>
      </c>
      <c r="G17" s="39">
        <v>3953</v>
      </c>
      <c r="H17" s="39">
        <v>323</v>
      </c>
      <c r="I17" s="39">
        <v>216</v>
      </c>
      <c r="J17" s="39">
        <v>4</v>
      </c>
      <c r="K17" s="40"/>
      <c r="L17" s="40"/>
    </row>
    <row r="18" spans="1:12" ht="11.45" customHeight="1" x14ac:dyDescent="0.25">
      <c r="A18" s="37">
        <f>IF(D18&lt;&gt;"",COUNTA($D$10:D18),"")</f>
        <v>9</v>
      </c>
      <c r="B18" s="38">
        <v>2004</v>
      </c>
      <c r="C18" s="39">
        <v>6482</v>
      </c>
      <c r="D18" s="39">
        <v>1251</v>
      </c>
      <c r="E18" s="39">
        <v>445</v>
      </c>
      <c r="F18" s="39">
        <v>4786</v>
      </c>
      <c r="G18" s="39">
        <v>4229</v>
      </c>
      <c r="H18" s="39">
        <v>324</v>
      </c>
      <c r="I18" s="39">
        <v>233</v>
      </c>
      <c r="J18" s="39" t="s">
        <v>12</v>
      </c>
      <c r="K18" s="40"/>
      <c r="L18" s="40"/>
    </row>
    <row r="19" spans="1:12" ht="11.45" customHeight="1" x14ac:dyDescent="0.25">
      <c r="A19" s="37">
        <f>IF(D19&lt;&gt;"",COUNTA($D$10:D19),"")</f>
        <v>10</v>
      </c>
      <c r="B19" s="38">
        <v>2005</v>
      </c>
      <c r="C19" s="39">
        <v>5238</v>
      </c>
      <c r="D19" s="39">
        <v>962</v>
      </c>
      <c r="E19" s="39">
        <v>418</v>
      </c>
      <c r="F19" s="39">
        <v>3858</v>
      </c>
      <c r="G19" s="39">
        <v>3371</v>
      </c>
      <c r="H19" s="39">
        <v>285</v>
      </c>
      <c r="I19" s="39">
        <v>196</v>
      </c>
      <c r="J19" s="39">
        <v>6</v>
      </c>
      <c r="K19" s="40"/>
      <c r="L19" s="40"/>
    </row>
    <row r="20" spans="1:12" ht="11.45" customHeight="1" x14ac:dyDescent="0.25">
      <c r="A20" s="37">
        <f>IF(D20&lt;&gt;"",COUNTA($D$10:D20),"")</f>
        <v>11</v>
      </c>
      <c r="B20" s="38">
        <v>2006</v>
      </c>
      <c r="C20" s="39">
        <v>4650</v>
      </c>
      <c r="D20" s="39">
        <v>842</v>
      </c>
      <c r="E20" s="39">
        <v>320</v>
      </c>
      <c r="F20" s="39">
        <v>3488</v>
      </c>
      <c r="G20" s="39">
        <v>2998</v>
      </c>
      <c r="H20" s="39">
        <v>246</v>
      </c>
      <c r="I20" s="39">
        <v>244</v>
      </c>
      <c r="J20" s="39" t="s">
        <v>12</v>
      </c>
      <c r="K20" s="40"/>
      <c r="L20" s="40"/>
    </row>
    <row r="21" spans="1:12" ht="11.45" customHeight="1" x14ac:dyDescent="0.25">
      <c r="A21" s="37">
        <f>IF(D21&lt;&gt;"",COUNTA($D$10:D21),"")</f>
        <v>12</v>
      </c>
      <c r="B21" s="38">
        <v>2007</v>
      </c>
      <c r="C21" s="39">
        <v>3665</v>
      </c>
      <c r="D21" s="39">
        <v>821</v>
      </c>
      <c r="E21" s="39">
        <v>332</v>
      </c>
      <c r="F21" s="39">
        <v>2512</v>
      </c>
      <c r="G21" s="39">
        <v>2143</v>
      </c>
      <c r="H21" s="39">
        <v>190</v>
      </c>
      <c r="I21" s="39">
        <v>178</v>
      </c>
      <c r="J21" s="39">
        <v>1</v>
      </c>
      <c r="K21" s="40"/>
      <c r="L21" s="40"/>
    </row>
    <row r="22" spans="1:12" ht="11.45" customHeight="1" x14ac:dyDescent="0.25">
      <c r="A22" s="37">
        <f>IF(D22&lt;&gt;"",COUNTA($D$10:D22),"")</f>
        <v>13</v>
      </c>
      <c r="B22" s="38">
        <v>2008</v>
      </c>
      <c r="C22" s="39">
        <v>3698</v>
      </c>
      <c r="D22" s="39">
        <v>893</v>
      </c>
      <c r="E22" s="39">
        <v>403</v>
      </c>
      <c r="F22" s="39">
        <v>2402</v>
      </c>
      <c r="G22" s="39">
        <v>2074</v>
      </c>
      <c r="H22" s="39">
        <v>166</v>
      </c>
      <c r="I22" s="39">
        <v>160</v>
      </c>
      <c r="J22" s="39">
        <v>2</v>
      </c>
      <c r="K22" s="40"/>
      <c r="L22" s="40"/>
    </row>
    <row r="23" spans="1:12" ht="11.45" customHeight="1" x14ac:dyDescent="0.25">
      <c r="A23" s="37">
        <f>IF(D23&lt;&gt;"",COUNTA($D$10:D23),"")</f>
        <v>14</v>
      </c>
      <c r="B23" s="38">
        <v>2009</v>
      </c>
      <c r="C23" s="39">
        <v>3337</v>
      </c>
      <c r="D23" s="39">
        <v>842</v>
      </c>
      <c r="E23" s="39">
        <v>415</v>
      </c>
      <c r="F23" s="39">
        <v>2080</v>
      </c>
      <c r="G23" s="39">
        <v>1753</v>
      </c>
      <c r="H23" s="39">
        <v>204</v>
      </c>
      <c r="I23" s="39">
        <v>122</v>
      </c>
      <c r="J23" s="39">
        <v>1</v>
      </c>
      <c r="K23" s="40"/>
      <c r="L23" s="40"/>
    </row>
    <row r="24" spans="1:12" ht="11.45" customHeight="1" x14ac:dyDescent="0.25">
      <c r="A24" s="37">
        <f>IF(D24&lt;&gt;"",COUNTA($D$10:D24),"")</f>
        <v>15</v>
      </c>
      <c r="B24" s="38">
        <v>2010</v>
      </c>
      <c r="C24" s="39">
        <v>3263</v>
      </c>
      <c r="D24" s="39">
        <v>832</v>
      </c>
      <c r="E24" s="39">
        <v>371</v>
      </c>
      <c r="F24" s="39">
        <v>2060</v>
      </c>
      <c r="G24" s="39">
        <v>1775</v>
      </c>
      <c r="H24" s="39">
        <v>146</v>
      </c>
      <c r="I24" s="39">
        <v>136</v>
      </c>
      <c r="J24" s="39">
        <v>3</v>
      </c>
      <c r="K24" s="40"/>
      <c r="L24" s="40"/>
    </row>
    <row r="25" spans="1:12" ht="11.45" customHeight="1" x14ac:dyDescent="0.25">
      <c r="A25" s="37">
        <f>IF(D25&lt;&gt;"",COUNTA($D$10:D25),"")</f>
        <v>16</v>
      </c>
      <c r="B25" s="38">
        <v>2011</v>
      </c>
      <c r="C25" s="39">
        <v>3755</v>
      </c>
      <c r="D25" s="39">
        <v>875</v>
      </c>
      <c r="E25" s="39">
        <v>370</v>
      </c>
      <c r="F25" s="39">
        <v>2510</v>
      </c>
      <c r="G25" s="39">
        <v>2175</v>
      </c>
      <c r="H25" s="39">
        <v>170</v>
      </c>
      <c r="I25" s="39">
        <v>165</v>
      </c>
      <c r="J25" s="39" t="s">
        <v>12</v>
      </c>
      <c r="K25" s="40"/>
      <c r="L25" s="40"/>
    </row>
    <row r="26" spans="1:12" ht="11.45" customHeight="1" x14ac:dyDescent="0.25">
      <c r="A26" s="37">
        <f>IF(D26&lt;&gt;"",COUNTA($D$10:D26),"")</f>
        <v>17</v>
      </c>
      <c r="B26" s="38">
        <v>2012</v>
      </c>
      <c r="C26" s="39">
        <v>3886</v>
      </c>
      <c r="D26" s="39">
        <v>880</v>
      </c>
      <c r="E26" s="39">
        <v>392</v>
      </c>
      <c r="F26" s="39">
        <v>2614</v>
      </c>
      <c r="G26" s="39">
        <v>2191</v>
      </c>
      <c r="H26" s="39">
        <v>194</v>
      </c>
      <c r="I26" s="39">
        <v>227</v>
      </c>
      <c r="J26" s="39">
        <v>2</v>
      </c>
      <c r="K26" s="40"/>
      <c r="L26" s="40"/>
    </row>
    <row r="27" spans="1:12" ht="11.45" customHeight="1" x14ac:dyDescent="0.25">
      <c r="A27" s="37">
        <f>IF(D27&lt;&gt;"",COUNTA($D$10:D27),"")</f>
        <v>18</v>
      </c>
      <c r="B27" s="38">
        <v>2013</v>
      </c>
      <c r="C27" s="39">
        <v>3881</v>
      </c>
      <c r="D27" s="39">
        <v>923</v>
      </c>
      <c r="E27" s="39">
        <v>448</v>
      </c>
      <c r="F27" s="39">
        <v>2510</v>
      </c>
      <c r="G27" s="39">
        <v>2123</v>
      </c>
      <c r="H27" s="39">
        <v>185</v>
      </c>
      <c r="I27" s="39">
        <v>199</v>
      </c>
      <c r="J27" s="39">
        <v>3</v>
      </c>
      <c r="K27" s="40"/>
      <c r="L27" s="40"/>
    </row>
    <row r="28" spans="1:12" ht="11.45" customHeight="1" x14ac:dyDescent="0.25">
      <c r="A28" s="37">
        <f>IF(D28&lt;&gt;"",COUNTA($D$10:D28),"")</f>
        <v>19</v>
      </c>
      <c r="B28" s="38">
        <v>2014</v>
      </c>
      <c r="C28" s="39">
        <v>3517</v>
      </c>
      <c r="D28" s="39">
        <v>821</v>
      </c>
      <c r="E28" s="39">
        <v>422</v>
      </c>
      <c r="F28" s="39">
        <v>2274</v>
      </c>
      <c r="G28" s="39">
        <v>1905</v>
      </c>
      <c r="H28" s="39">
        <v>169</v>
      </c>
      <c r="I28" s="39">
        <v>199</v>
      </c>
      <c r="J28" s="39">
        <v>1</v>
      </c>
      <c r="K28" s="40"/>
      <c r="L28" s="40"/>
    </row>
    <row r="29" spans="1:12" ht="11.45" customHeight="1" x14ac:dyDescent="0.25">
      <c r="A29" s="37">
        <f>IF(D29&lt;&gt;"",COUNTA($D$10:D29),"")</f>
        <v>20</v>
      </c>
      <c r="B29" s="38">
        <v>2015</v>
      </c>
      <c r="C29" s="39">
        <v>3804</v>
      </c>
      <c r="D29" s="39">
        <v>897</v>
      </c>
      <c r="E29" s="39">
        <v>535</v>
      </c>
      <c r="F29" s="39">
        <v>2372</v>
      </c>
      <c r="G29" s="39">
        <v>2035</v>
      </c>
      <c r="H29" s="39">
        <v>134</v>
      </c>
      <c r="I29" s="39">
        <v>202</v>
      </c>
      <c r="J29" s="39">
        <v>1</v>
      </c>
      <c r="K29" s="40"/>
      <c r="L29" s="40"/>
    </row>
    <row r="30" spans="1:12" ht="11.45" customHeight="1" x14ac:dyDescent="0.25">
      <c r="A30" s="37">
        <f>IF(D30&lt;&gt;"",COUNTA($D$10:D30),"")</f>
        <v>21</v>
      </c>
      <c r="B30" s="38">
        <v>2016</v>
      </c>
      <c r="C30" s="39">
        <v>3705</v>
      </c>
      <c r="D30" s="39">
        <v>859</v>
      </c>
      <c r="E30" s="39">
        <v>454</v>
      </c>
      <c r="F30" s="39">
        <v>2392</v>
      </c>
      <c r="G30" s="39">
        <v>2060</v>
      </c>
      <c r="H30" s="39">
        <v>140</v>
      </c>
      <c r="I30" s="39">
        <v>191</v>
      </c>
      <c r="J30" s="39">
        <v>1</v>
      </c>
      <c r="K30" s="40"/>
      <c r="L30" s="40"/>
    </row>
    <row r="31" spans="1:12" ht="11.45" customHeight="1" x14ac:dyDescent="0.25">
      <c r="A31" s="37">
        <f>IF(D31&lt;&gt;"",COUNTA($D$10:D31),"")</f>
        <v>22</v>
      </c>
      <c r="B31" s="38">
        <v>2017</v>
      </c>
      <c r="C31" s="39">
        <v>3603</v>
      </c>
      <c r="D31" s="39">
        <v>816</v>
      </c>
      <c r="E31" s="39">
        <v>482</v>
      </c>
      <c r="F31" s="39">
        <v>2305</v>
      </c>
      <c r="G31" s="39">
        <v>1962</v>
      </c>
      <c r="H31" s="39">
        <v>124</v>
      </c>
      <c r="I31" s="39">
        <v>215</v>
      </c>
      <c r="J31" s="39">
        <v>4</v>
      </c>
      <c r="K31" s="40"/>
      <c r="L31" s="40"/>
    </row>
    <row r="32" spans="1:12" ht="11.45" customHeight="1" x14ac:dyDescent="0.25">
      <c r="A32" s="37">
        <f>IF(D32&lt;&gt;"",COUNTA($D$10:D32),"")</f>
        <v>23</v>
      </c>
      <c r="B32" s="38">
        <v>2018</v>
      </c>
      <c r="C32" s="39">
        <v>3711</v>
      </c>
      <c r="D32" s="39">
        <v>695</v>
      </c>
      <c r="E32" s="39">
        <v>488</v>
      </c>
      <c r="F32" s="39">
        <v>2528</v>
      </c>
      <c r="G32" s="39">
        <v>2137</v>
      </c>
      <c r="H32" s="39">
        <v>157</v>
      </c>
      <c r="I32" s="39">
        <v>232</v>
      </c>
      <c r="J32" s="39">
        <v>2</v>
      </c>
      <c r="K32" s="40"/>
      <c r="L32" s="40"/>
    </row>
    <row r="33" spans="1:12" ht="11.45" customHeight="1" x14ac:dyDescent="0.25">
      <c r="A33" s="37">
        <f>IF(D33&lt;&gt;"",COUNTA($D$10:D33),"")</f>
        <v>24</v>
      </c>
      <c r="B33" s="38">
        <v>2019</v>
      </c>
      <c r="C33" s="39">
        <v>3519</v>
      </c>
      <c r="D33" s="39">
        <v>613</v>
      </c>
      <c r="E33" s="39">
        <v>461</v>
      </c>
      <c r="F33" s="39">
        <v>2445</v>
      </c>
      <c r="G33" s="39">
        <v>2074</v>
      </c>
      <c r="H33" s="39">
        <v>118</v>
      </c>
      <c r="I33" s="39">
        <v>252</v>
      </c>
      <c r="J33" s="39">
        <v>1</v>
      </c>
      <c r="K33" s="40"/>
      <c r="L33" s="40"/>
    </row>
    <row r="34" spans="1:12" ht="11.45" customHeight="1" x14ac:dyDescent="0.2">
      <c r="A34" s="37">
        <f>IF(D34&lt;&gt;"",COUNTA($D$10:D34),"")</f>
        <v>25</v>
      </c>
      <c r="B34" s="38">
        <v>2020</v>
      </c>
      <c r="C34" s="39">
        <v>4633</v>
      </c>
      <c r="D34" s="39">
        <v>669</v>
      </c>
      <c r="E34" s="39">
        <v>515</v>
      </c>
      <c r="F34" s="39">
        <v>3449</v>
      </c>
      <c r="G34" s="39">
        <v>2903</v>
      </c>
      <c r="H34" s="39">
        <v>219</v>
      </c>
      <c r="I34" s="39">
        <v>327</v>
      </c>
      <c r="J34" s="41" t="s">
        <v>12</v>
      </c>
      <c r="K34" s="102"/>
      <c r="L34" s="40"/>
    </row>
    <row r="35" spans="1:12" ht="24.95" customHeight="1" x14ac:dyDescent="0.25">
      <c r="A35" s="37" t="str">
        <f>IF(D35&lt;&gt;"",COUNTA($D$10:D35),"")</f>
        <v/>
      </c>
      <c r="B35" s="38"/>
      <c r="C35" s="229" t="s">
        <v>68</v>
      </c>
      <c r="D35" s="229"/>
      <c r="E35" s="229"/>
      <c r="F35" s="229"/>
      <c r="G35" s="229"/>
      <c r="H35" s="229"/>
      <c r="I35" s="229"/>
      <c r="J35" s="229"/>
      <c r="K35" s="40"/>
      <c r="L35" s="40"/>
    </row>
    <row r="36" spans="1:12" ht="11.45" customHeight="1" x14ac:dyDescent="0.25">
      <c r="A36" s="37">
        <f>IF(D36&lt;&gt;"",COUNTA($D$10:D36),"")</f>
        <v>26</v>
      </c>
      <c r="B36" s="38">
        <v>1996</v>
      </c>
      <c r="C36" s="39">
        <v>16372</v>
      </c>
      <c r="D36" s="39">
        <v>1925</v>
      </c>
      <c r="E36" s="39">
        <v>622</v>
      </c>
      <c r="F36" s="39">
        <v>13825</v>
      </c>
      <c r="G36" s="39">
        <v>5171</v>
      </c>
      <c r="H36" s="39">
        <v>1578</v>
      </c>
      <c r="I36" s="39">
        <v>6957</v>
      </c>
      <c r="J36" s="39">
        <v>119</v>
      </c>
      <c r="K36" s="40"/>
      <c r="L36" s="40"/>
    </row>
    <row r="37" spans="1:12" ht="11.45" customHeight="1" x14ac:dyDescent="0.25">
      <c r="A37" s="37">
        <f>IF(D37&lt;&gt;"",COUNTA($D$10:D37),"")</f>
        <v>27</v>
      </c>
      <c r="B37" s="38">
        <v>1997</v>
      </c>
      <c r="C37" s="39">
        <v>21777</v>
      </c>
      <c r="D37" s="39">
        <v>2346</v>
      </c>
      <c r="E37" s="39">
        <v>601</v>
      </c>
      <c r="F37" s="39">
        <v>18830</v>
      </c>
      <c r="G37" s="39">
        <v>6208</v>
      </c>
      <c r="H37" s="39">
        <v>1624</v>
      </c>
      <c r="I37" s="39">
        <v>10546</v>
      </c>
      <c r="J37" s="39">
        <v>452</v>
      </c>
      <c r="K37" s="40"/>
      <c r="L37" s="40"/>
    </row>
    <row r="38" spans="1:12" ht="11.45" customHeight="1" x14ac:dyDescent="0.25">
      <c r="A38" s="37">
        <f>IF(D38&lt;&gt;"",COUNTA($D$10:D38),"")</f>
        <v>28</v>
      </c>
      <c r="B38" s="38">
        <v>1998</v>
      </c>
      <c r="C38" s="39">
        <v>16926</v>
      </c>
      <c r="D38" s="39">
        <v>2104</v>
      </c>
      <c r="E38" s="39">
        <v>527</v>
      </c>
      <c r="F38" s="39">
        <v>14295</v>
      </c>
      <c r="G38" s="39">
        <v>6375</v>
      </c>
      <c r="H38" s="39">
        <v>1382</v>
      </c>
      <c r="I38" s="39">
        <v>6188</v>
      </c>
      <c r="J38" s="39">
        <v>350</v>
      </c>
      <c r="K38" s="40"/>
      <c r="L38" s="40"/>
    </row>
    <row r="39" spans="1:12" ht="11.45" customHeight="1" x14ac:dyDescent="0.25">
      <c r="A39" s="37">
        <f>IF(D39&lt;&gt;"",COUNTA($D$10:D39),"")</f>
        <v>29</v>
      </c>
      <c r="B39" s="38">
        <v>1999</v>
      </c>
      <c r="C39" s="39">
        <v>14796</v>
      </c>
      <c r="D39" s="39">
        <v>1891</v>
      </c>
      <c r="E39" s="39">
        <v>352</v>
      </c>
      <c r="F39" s="39">
        <v>12553</v>
      </c>
      <c r="G39" s="39">
        <v>6554</v>
      </c>
      <c r="H39" s="39">
        <v>1208</v>
      </c>
      <c r="I39" s="39">
        <v>4752</v>
      </c>
      <c r="J39" s="39">
        <v>39</v>
      </c>
      <c r="K39" s="40"/>
      <c r="L39" s="40"/>
    </row>
    <row r="40" spans="1:12" ht="11.45" customHeight="1" x14ac:dyDescent="0.25">
      <c r="A40" s="37">
        <f>IF(D40&lt;&gt;"",COUNTA($D$10:D40),"")</f>
        <v>30</v>
      </c>
      <c r="B40" s="38">
        <v>2000</v>
      </c>
      <c r="C40" s="39">
        <v>12182</v>
      </c>
      <c r="D40" s="39">
        <v>1275</v>
      </c>
      <c r="E40" s="39">
        <v>312</v>
      </c>
      <c r="F40" s="39">
        <v>10595</v>
      </c>
      <c r="G40" s="39">
        <v>5345</v>
      </c>
      <c r="H40" s="39">
        <v>904</v>
      </c>
      <c r="I40" s="39">
        <v>3755</v>
      </c>
      <c r="J40" s="39">
        <v>591</v>
      </c>
      <c r="K40" s="40"/>
      <c r="L40" s="40"/>
    </row>
    <row r="41" spans="1:12" ht="11.45" customHeight="1" x14ac:dyDescent="0.25">
      <c r="A41" s="37">
        <f>IF(D41&lt;&gt;"",COUNTA($D$10:D41),"")</f>
        <v>31</v>
      </c>
      <c r="B41" s="38">
        <v>2001</v>
      </c>
      <c r="C41" s="39">
        <v>9449</v>
      </c>
      <c r="D41" s="39">
        <v>881</v>
      </c>
      <c r="E41" s="39">
        <v>168</v>
      </c>
      <c r="F41" s="39">
        <v>8400</v>
      </c>
      <c r="G41" s="39">
        <v>4769</v>
      </c>
      <c r="H41" s="39">
        <v>730</v>
      </c>
      <c r="I41" s="39">
        <v>2782</v>
      </c>
      <c r="J41" s="39">
        <v>119</v>
      </c>
      <c r="K41" s="40"/>
      <c r="L41" s="40"/>
    </row>
    <row r="42" spans="1:12" ht="11.45" customHeight="1" x14ac:dyDescent="0.25">
      <c r="A42" s="37">
        <f>IF(D42&lt;&gt;"",COUNTA($D$10:D42),"")</f>
        <v>32</v>
      </c>
      <c r="B42" s="38">
        <v>2002</v>
      </c>
      <c r="C42" s="39">
        <v>8541</v>
      </c>
      <c r="D42" s="39">
        <v>1025</v>
      </c>
      <c r="E42" s="39">
        <v>127</v>
      </c>
      <c r="F42" s="39">
        <v>7389</v>
      </c>
      <c r="G42" s="39">
        <v>4333</v>
      </c>
      <c r="H42" s="39">
        <v>738</v>
      </c>
      <c r="I42" s="39">
        <v>2318</v>
      </c>
      <c r="J42" s="39" t="s">
        <v>12</v>
      </c>
      <c r="K42" s="40"/>
      <c r="L42" s="40"/>
    </row>
    <row r="43" spans="1:12" ht="11.45" customHeight="1" x14ac:dyDescent="0.2">
      <c r="A43" s="37">
        <f>IF(D43&lt;&gt;"",COUNTA($D$10:D43),"")</f>
        <v>33</v>
      </c>
      <c r="B43" s="38">
        <v>2003</v>
      </c>
      <c r="C43" s="39">
        <v>7330</v>
      </c>
      <c r="D43" s="39">
        <v>545</v>
      </c>
      <c r="E43" s="39">
        <v>68</v>
      </c>
      <c r="F43" s="39">
        <v>6717</v>
      </c>
      <c r="G43" s="39">
        <v>3953</v>
      </c>
      <c r="H43" s="39">
        <v>646</v>
      </c>
      <c r="I43" s="39">
        <v>2027</v>
      </c>
      <c r="J43" s="39">
        <v>91</v>
      </c>
      <c r="K43" s="40"/>
      <c r="L43" s="40"/>
    </row>
    <row r="44" spans="1:12" ht="11.45" customHeight="1" x14ac:dyDescent="0.2">
      <c r="A44" s="37">
        <f>IF(D44&lt;&gt;"",COUNTA($D$10:D44),"")</f>
        <v>34</v>
      </c>
      <c r="B44" s="38">
        <v>2004</v>
      </c>
      <c r="C44" s="39">
        <v>7281</v>
      </c>
      <c r="D44" s="39">
        <v>666</v>
      </c>
      <c r="E44" s="39">
        <v>98</v>
      </c>
      <c r="F44" s="39">
        <v>6517</v>
      </c>
      <c r="G44" s="39">
        <v>4229</v>
      </c>
      <c r="H44" s="39">
        <v>648</v>
      </c>
      <c r="I44" s="39">
        <v>1640</v>
      </c>
      <c r="J44" s="39" t="s">
        <v>12</v>
      </c>
      <c r="K44" s="40"/>
      <c r="L44" s="40"/>
    </row>
    <row r="45" spans="1:12" ht="11.45" customHeight="1" x14ac:dyDescent="0.2">
      <c r="A45" s="37">
        <f>IF(D45&lt;&gt;"",COUNTA($D$10:D45),"")</f>
        <v>35</v>
      </c>
      <c r="B45" s="38">
        <v>2005</v>
      </c>
      <c r="C45" s="39">
        <v>6147</v>
      </c>
      <c r="D45" s="39">
        <v>544</v>
      </c>
      <c r="E45" s="39">
        <v>97</v>
      </c>
      <c r="F45" s="39">
        <v>5506</v>
      </c>
      <c r="G45" s="39">
        <v>3371</v>
      </c>
      <c r="H45" s="39">
        <v>570</v>
      </c>
      <c r="I45" s="39">
        <v>1565</v>
      </c>
      <c r="J45" s="39" t="s">
        <v>12</v>
      </c>
      <c r="K45" s="40"/>
      <c r="L45" s="40"/>
    </row>
    <row r="46" spans="1:12" ht="11.45" customHeight="1" x14ac:dyDescent="0.2">
      <c r="A46" s="37">
        <f>IF(D46&lt;&gt;"",COUNTA($D$10:D46),"")</f>
        <v>36</v>
      </c>
      <c r="B46" s="38">
        <v>2006</v>
      </c>
      <c r="C46" s="39">
        <v>5698</v>
      </c>
      <c r="D46" s="39">
        <v>533</v>
      </c>
      <c r="E46" s="39">
        <v>27</v>
      </c>
      <c r="F46" s="39">
        <v>5138</v>
      </c>
      <c r="G46" s="39">
        <v>2998</v>
      </c>
      <c r="H46" s="39">
        <v>492</v>
      </c>
      <c r="I46" s="39">
        <v>1648</v>
      </c>
      <c r="J46" s="39" t="s">
        <v>12</v>
      </c>
      <c r="K46" s="40"/>
      <c r="L46" s="40"/>
    </row>
    <row r="47" spans="1:12" ht="11.45" customHeight="1" x14ac:dyDescent="0.2">
      <c r="A47" s="37">
        <f>IF(D47&lt;&gt;"",COUNTA($D$10:D47),"")</f>
        <v>37</v>
      </c>
      <c r="B47" s="38">
        <v>2007</v>
      </c>
      <c r="C47" s="39">
        <v>4537</v>
      </c>
      <c r="D47" s="39">
        <v>398</v>
      </c>
      <c r="E47" s="39">
        <v>108</v>
      </c>
      <c r="F47" s="39">
        <v>4031</v>
      </c>
      <c r="G47" s="39">
        <v>2143</v>
      </c>
      <c r="H47" s="39">
        <v>380</v>
      </c>
      <c r="I47" s="39">
        <v>1508</v>
      </c>
      <c r="J47" s="39" t="s">
        <v>12</v>
      </c>
      <c r="K47" s="40"/>
      <c r="L47" s="40"/>
    </row>
    <row r="48" spans="1:12" ht="11.45" customHeight="1" x14ac:dyDescent="0.2">
      <c r="A48" s="37">
        <f>IF(D48&lt;&gt;"",COUNTA($D$10:D48),"")</f>
        <v>38</v>
      </c>
      <c r="B48" s="38">
        <v>2008</v>
      </c>
      <c r="C48" s="39">
        <v>4322</v>
      </c>
      <c r="D48" s="39">
        <v>399</v>
      </c>
      <c r="E48" s="39">
        <v>128</v>
      </c>
      <c r="F48" s="39">
        <v>3795</v>
      </c>
      <c r="G48" s="39">
        <v>2074</v>
      </c>
      <c r="H48" s="39">
        <v>332</v>
      </c>
      <c r="I48" s="39">
        <v>1389</v>
      </c>
      <c r="J48" s="39" t="s">
        <v>12</v>
      </c>
      <c r="K48" s="40"/>
      <c r="L48" s="40"/>
    </row>
    <row r="49" spans="1:12" ht="11.45" customHeight="1" x14ac:dyDescent="0.2">
      <c r="A49" s="37">
        <f>IF(D49&lt;&gt;"",COUNTA($D$10:D49),"")</f>
        <v>39</v>
      </c>
      <c r="B49" s="38">
        <v>2009</v>
      </c>
      <c r="C49" s="39">
        <v>3783</v>
      </c>
      <c r="D49" s="39">
        <v>419</v>
      </c>
      <c r="E49" s="39">
        <v>66</v>
      </c>
      <c r="F49" s="39">
        <v>3298</v>
      </c>
      <c r="G49" s="39">
        <v>1753</v>
      </c>
      <c r="H49" s="39">
        <v>408</v>
      </c>
      <c r="I49" s="39">
        <v>1136</v>
      </c>
      <c r="J49" s="39">
        <v>1</v>
      </c>
      <c r="K49" s="40"/>
      <c r="L49" s="40"/>
    </row>
    <row r="50" spans="1:12" ht="11.45" customHeight="1" x14ac:dyDescent="0.2">
      <c r="A50" s="37">
        <f>IF(D50&lt;&gt;"",COUNTA($D$10:D50),"")</f>
        <v>40</v>
      </c>
      <c r="B50" s="38">
        <v>2010</v>
      </c>
      <c r="C50" s="39">
        <v>3743</v>
      </c>
      <c r="D50" s="39">
        <v>397</v>
      </c>
      <c r="E50" s="39">
        <v>19</v>
      </c>
      <c r="F50" s="39">
        <v>3327</v>
      </c>
      <c r="G50" s="39">
        <v>1775</v>
      </c>
      <c r="H50" s="39">
        <v>292</v>
      </c>
      <c r="I50" s="39">
        <v>1260</v>
      </c>
      <c r="J50" s="39" t="s">
        <v>12</v>
      </c>
      <c r="K50" s="40"/>
      <c r="L50" s="40"/>
    </row>
    <row r="51" spans="1:12" ht="11.45" customHeight="1" x14ac:dyDescent="0.2">
      <c r="A51" s="37">
        <f>IF(D51&lt;&gt;"",COUNTA($D$10:D51),"")</f>
        <v>41</v>
      </c>
      <c r="B51" s="38">
        <v>2011</v>
      </c>
      <c r="C51" s="39">
        <v>4503</v>
      </c>
      <c r="D51" s="39">
        <v>453</v>
      </c>
      <c r="E51" s="39">
        <v>50</v>
      </c>
      <c r="F51" s="39">
        <v>4000</v>
      </c>
      <c r="G51" s="39">
        <v>2175</v>
      </c>
      <c r="H51" s="39">
        <v>340</v>
      </c>
      <c r="I51" s="39">
        <v>1485</v>
      </c>
      <c r="J51" s="39" t="s">
        <v>12</v>
      </c>
      <c r="K51" s="40"/>
      <c r="L51" s="40"/>
    </row>
    <row r="52" spans="1:12" ht="11.45" customHeight="1" x14ac:dyDescent="0.2">
      <c r="A52" s="37">
        <f>IF(D52&lt;&gt;"",COUNTA($D$10:D52),"")</f>
        <v>42</v>
      </c>
      <c r="B52" s="38">
        <v>2012</v>
      </c>
      <c r="C52" s="39">
        <v>5273</v>
      </c>
      <c r="D52" s="39">
        <v>532</v>
      </c>
      <c r="E52" s="39">
        <v>16</v>
      </c>
      <c r="F52" s="39">
        <v>4725</v>
      </c>
      <c r="G52" s="39">
        <v>2191</v>
      </c>
      <c r="H52" s="39">
        <v>388</v>
      </c>
      <c r="I52" s="39">
        <v>2136</v>
      </c>
      <c r="J52" s="39">
        <v>10</v>
      </c>
      <c r="K52" s="40"/>
      <c r="L52" s="40"/>
    </row>
    <row r="53" spans="1:12" ht="11.45" customHeight="1" x14ac:dyDescent="0.2">
      <c r="A53" s="37">
        <f>IF(D53&lt;&gt;"",COUNTA($D$10:D53),"")</f>
        <v>43</v>
      </c>
      <c r="B53" s="38">
        <v>2013</v>
      </c>
      <c r="C53" s="39">
        <v>4513</v>
      </c>
      <c r="D53" s="39">
        <v>489</v>
      </c>
      <c r="E53" s="39">
        <v>48</v>
      </c>
      <c r="F53" s="39">
        <v>3976</v>
      </c>
      <c r="G53" s="39">
        <v>2123</v>
      </c>
      <c r="H53" s="39">
        <v>370</v>
      </c>
      <c r="I53" s="39">
        <v>1473</v>
      </c>
      <c r="J53" s="39">
        <v>10</v>
      </c>
      <c r="K53" s="40"/>
      <c r="L53" s="40"/>
    </row>
    <row r="54" spans="1:12" ht="11.45" customHeight="1" x14ac:dyDescent="0.2">
      <c r="A54" s="37">
        <f>IF(D54&lt;&gt;"",COUNTA($D$10:D54),"")</f>
        <v>44</v>
      </c>
      <c r="B54" s="38">
        <v>2014</v>
      </c>
      <c r="C54" s="39">
        <v>4549</v>
      </c>
      <c r="D54" s="39">
        <v>379</v>
      </c>
      <c r="E54" s="39">
        <v>127</v>
      </c>
      <c r="F54" s="39">
        <v>4043</v>
      </c>
      <c r="G54" s="39">
        <v>1905</v>
      </c>
      <c r="H54" s="39">
        <v>338</v>
      </c>
      <c r="I54" s="39">
        <v>1799</v>
      </c>
      <c r="J54" s="39">
        <v>1</v>
      </c>
      <c r="K54" s="40"/>
      <c r="L54" s="40"/>
    </row>
    <row r="55" spans="1:12" ht="11.45" customHeight="1" x14ac:dyDescent="0.2">
      <c r="A55" s="37">
        <f>IF(D55&lt;&gt;"",COUNTA($D$10:D55),"")</f>
        <v>45</v>
      </c>
      <c r="B55" s="38">
        <v>2015</v>
      </c>
      <c r="C55" s="39">
        <v>4558</v>
      </c>
      <c r="D55" s="39">
        <v>344</v>
      </c>
      <c r="E55" s="39">
        <v>93</v>
      </c>
      <c r="F55" s="39">
        <v>4121</v>
      </c>
      <c r="G55" s="39">
        <v>2035</v>
      </c>
      <c r="H55" s="39">
        <v>268</v>
      </c>
      <c r="I55" s="39">
        <v>1812</v>
      </c>
      <c r="J55" s="39">
        <v>6</v>
      </c>
      <c r="K55" s="40"/>
      <c r="L55" s="40"/>
    </row>
    <row r="56" spans="1:12" ht="11.45" customHeight="1" x14ac:dyDescent="0.2">
      <c r="A56" s="37">
        <f>IF(D56&lt;&gt;"",COUNTA($D$10:D56),"")</f>
        <v>46</v>
      </c>
      <c r="B56" s="38">
        <v>2016</v>
      </c>
      <c r="C56" s="39">
        <v>5691</v>
      </c>
      <c r="D56" s="39">
        <v>1151</v>
      </c>
      <c r="E56" s="39">
        <v>115</v>
      </c>
      <c r="F56" s="39">
        <v>4425</v>
      </c>
      <c r="G56" s="39">
        <v>2060</v>
      </c>
      <c r="H56" s="39">
        <v>280</v>
      </c>
      <c r="I56" s="39">
        <v>2063</v>
      </c>
      <c r="J56" s="41">
        <v>22</v>
      </c>
      <c r="K56" s="40"/>
      <c r="L56" s="40"/>
    </row>
    <row r="57" spans="1:12" ht="11.45" customHeight="1" x14ac:dyDescent="0.2">
      <c r="A57" s="37">
        <f>IF(D57&lt;&gt;"",COUNTA($D$10:D57),"")</f>
        <v>47</v>
      </c>
      <c r="B57" s="38">
        <v>2017</v>
      </c>
      <c r="C57" s="39">
        <v>5152</v>
      </c>
      <c r="D57" s="39">
        <v>518</v>
      </c>
      <c r="E57" s="39">
        <v>23</v>
      </c>
      <c r="F57" s="39">
        <v>4611</v>
      </c>
      <c r="G57" s="39">
        <v>1962</v>
      </c>
      <c r="H57" s="39">
        <v>248</v>
      </c>
      <c r="I57" s="39">
        <v>2131</v>
      </c>
      <c r="J57" s="41">
        <v>270</v>
      </c>
    </row>
    <row r="58" spans="1:12" ht="11.45" customHeight="1" x14ac:dyDescent="0.2">
      <c r="A58" s="37">
        <f>IF(D58&lt;&gt;"",COUNTA($D$10:D58),"")</f>
        <v>48</v>
      </c>
      <c r="B58" s="38">
        <v>2018</v>
      </c>
      <c r="C58" s="39">
        <v>5435</v>
      </c>
      <c r="D58" s="39">
        <v>742</v>
      </c>
      <c r="E58" s="39">
        <v>32</v>
      </c>
      <c r="F58" s="39">
        <v>4661</v>
      </c>
      <c r="G58" s="39">
        <v>2137</v>
      </c>
      <c r="H58" s="39">
        <v>314</v>
      </c>
      <c r="I58" s="39">
        <v>2159</v>
      </c>
      <c r="J58" s="41">
        <v>51</v>
      </c>
    </row>
    <row r="59" spans="1:12" ht="11.45" customHeight="1" x14ac:dyDescent="0.2">
      <c r="A59" s="37">
        <f>IF(D59&lt;&gt;"",COUNTA($D$10:D59),"")</f>
        <v>49</v>
      </c>
      <c r="B59" s="38">
        <v>2019</v>
      </c>
      <c r="C59" s="39">
        <v>5272</v>
      </c>
      <c r="D59" s="39">
        <v>355</v>
      </c>
      <c r="E59" s="39">
        <v>26</v>
      </c>
      <c r="F59" s="39">
        <v>4891</v>
      </c>
      <c r="G59" s="39">
        <v>2074</v>
      </c>
      <c r="H59" s="39">
        <v>236</v>
      </c>
      <c r="I59" s="39">
        <v>2569</v>
      </c>
      <c r="J59" s="41">
        <v>12</v>
      </c>
    </row>
    <row r="60" spans="1:12" ht="11.45" customHeight="1" x14ac:dyDescent="0.2">
      <c r="A60" s="37">
        <f>IF(D60&lt;&gt;"",COUNTA($D$10:D60),"")</f>
        <v>50</v>
      </c>
      <c r="B60" s="38">
        <v>2020</v>
      </c>
      <c r="C60" s="39">
        <v>7493</v>
      </c>
      <c r="D60" s="39">
        <v>440</v>
      </c>
      <c r="E60" s="39">
        <v>44</v>
      </c>
      <c r="F60" s="39">
        <v>7009</v>
      </c>
      <c r="G60" s="39">
        <v>2903</v>
      </c>
      <c r="H60" s="39">
        <v>438</v>
      </c>
      <c r="I60" s="39">
        <v>3668</v>
      </c>
      <c r="J60" s="41" t="s">
        <v>12</v>
      </c>
    </row>
    <row r="61" spans="1:12" ht="11.45" customHeight="1" x14ac:dyDescent="0.2"/>
    <row r="62" spans="1:12" ht="11.45" customHeight="1" x14ac:dyDescent="0.2"/>
    <row r="63" spans="1:12" ht="11.45" customHeight="1" x14ac:dyDescent="0.2"/>
    <row r="64" spans="1:12" ht="11.45" customHeight="1" x14ac:dyDescent="0.2"/>
    <row r="65" ht="11.45" customHeight="1" x14ac:dyDescent="0.2"/>
    <row r="66" ht="11.45" customHeight="1" x14ac:dyDescent="0.2"/>
  </sheetData>
  <mergeCells count="17">
    <mergeCell ref="A1:B1"/>
    <mergeCell ref="C1:J1"/>
    <mergeCell ref="A2:B2"/>
    <mergeCell ref="C2:J2"/>
    <mergeCell ref="A3:A7"/>
    <mergeCell ref="B3:B7"/>
    <mergeCell ref="C3:C7"/>
    <mergeCell ref="D3:J3"/>
    <mergeCell ref="D4:D7"/>
    <mergeCell ref="E4:J4"/>
    <mergeCell ref="C35:J35"/>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111"/>
  <sheetViews>
    <sheetView zoomScale="140" zoomScaleNormal="140" workbookViewId="0">
      <pane xSplit="2" ySplit="7" topLeftCell="C8" activePane="bottomRight" state="frozen"/>
      <selection sqref="A1:B1"/>
      <selection pane="topRight" sqref="A1:B1"/>
      <selection pane="bottomLeft" sqref="A1:B1"/>
      <selection pane="bottomRight" activeCell="C8" sqref="C8:I8"/>
    </sheetView>
  </sheetViews>
  <sheetFormatPr baseColWidth="10" defaultColWidth="11.28515625" defaultRowHeight="11.45" customHeight="1" x14ac:dyDescent="0.2"/>
  <cols>
    <col min="1" max="1" width="3.7109375" style="56" customWidth="1"/>
    <col min="2" max="2" width="9.28515625" style="43" customWidth="1"/>
    <col min="3" max="9" width="11.28515625" style="43" customWidth="1"/>
    <col min="10" max="10" width="10.7109375" style="43" customWidth="1"/>
    <col min="11" max="16384" width="11.28515625" style="43"/>
  </cols>
  <sheetData>
    <row r="1" spans="1:10" s="23" customFormat="1" ht="30" customHeight="1" x14ac:dyDescent="0.25">
      <c r="A1" s="234" t="s">
        <v>32</v>
      </c>
      <c r="B1" s="235"/>
      <c r="C1" s="236" t="s">
        <v>33</v>
      </c>
      <c r="D1" s="236"/>
      <c r="E1" s="236"/>
      <c r="F1" s="236"/>
      <c r="G1" s="236"/>
      <c r="H1" s="236"/>
      <c r="I1" s="237"/>
    </row>
    <row r="2" spans="1:10" s="42" customFormat="1" ht="39.950000000000003" customHeight="1" x14ac:dyDescent="0.25">
      <c r="A2" s="238" t="s">
        <v>69</v>
      </c>
      <c r="B2" s="239"/>
      <c r="C2" s="240" t="s">
        <v>70</v>
      </c>
      <c r="D2" s="240"/>
      <c r="E2" s="240"/>
      <c r="F2" s="240"/>
      <c r="G2" s="240"/>
      <c r="H2" s="240"/>
      <c r="I2" s="241"/>
    </row>
    <row r="3" spans="1:10" ht="11.45" customHeight="1" x14ac:dyDescent="0.2">
      <c r="A3" s="242" t="s">
        <v>71</v>
      </c>
      <c r="B3" s="230" t="s">
        <v>56</v>
      </c>
      <c r="C3" s="230" t="s">
        <v>72</v>
      </c>
      <c r="D3" s="230" t="s">
        <v>73</v>
      </c>
      <c r="E3" s="230" t="s">
        <v>74</v>
      </c>
      <c r="F3" s="230" t="s">
        <v>75</v>
      </c>
      <c r="G3" s="230" t="s">
        <v>76</v>
      </c>
      <c r="H3" s="230" t="s">
        <v>77</v>
      </c>
      <c r="I3" s="233" t="s">
        <v>78</v>
      </c>
    </row>
    <row r="4" spans="1:10" ht="11.45" customHeight="1" x14ac:dyDescent="0.2">
      <c r="A4" s="242"/>
      <c r="B4" s="230"/>
      <c r="C4" s="230"/>
      <c r="D4" s="230"/>
      <c r="E4" s="230"/>
      <c r="F4" s="230"/>
      <c r="G4" s="230"/>
      <c r="H4" s="230"/>
      <c r="I4" s="233"/>
    </row>
    <row r="5" spans="1:10" ht="11.45" customHeight="1" x14ac:dyDescent="0.2">
      <c r="A5" s="242"/>
      <c r="B5" s="230"/>
      <c r="C5" s="230"/>
      <c r="D5" s="230"/>
      <c r="E5" s="230"/>
      <c r="F5" s="230"/>
      <c r="G5" s="230"/>
      <c r="H5" s="230"/>
      <c r="I5" s="233"/>
    </row>
    <row r="6" spans="1:10" ht="11.45" customHeight="1" x14ac:dyDescent="0.2">
      <c r="A6" s="242"/>
      <c r="B6" s="230"/>
      <c r="C6" s="44" t="s">
        <v>79</v>
      </c>
      <c r="D6" s="44" t="s">
        <v>80</v>
      </c>
      <c r="E6" s="44" t="s">
        <v>81</v>
      </c>
      <c r="F6" s="44" t="s">
        <v>79</v>
      </c>
      <c r="G6" s="44" t="s">
        <v>81</v>
      </c>
      <c r="H6" s="44" t="s">
        <v>79</v>
      </c>
      <c r="I6" s="45" t="s">
        <v>82</v>
      </c>
    </row>
    <row r="7" spans="1:10" s="49" customFormat="1" ht="11.45" customHeight="1" x14ac:dyDescent="0.25">
      <c r="A7" s="46">
        <v>1</v>
      </c>
      <c r="B7" s="34">
        <v>2</v>
      </c>
      <c r="C7" s="47">
        <v>3</v>
      </c>
      <c r="D7" s="47">
        <v>4</v>
      </c>
      <c r="E7" s="47">
        <v>5</v>
      </c>
      <c r="F7" s="47">
        <v>6</v>
      </c>
      <c r="G7" s="47">
        <v>7</v>
      </c>
      <c r="H7" s="47">
        <v>8</v>
      </c>
      <c r="I7" s="48">
        <v>9</v>
      </c>
    </row>
    <row r="8" spans="1:10" s="52" customFormat="1" ht="39.950000000000003" customHeight="1" x14ac:dyDescent="0.2">
      <c r="A8" s="50" t="str">
        <f>IF(D8&lt;&gt;"",COUNTA($D$8:D8),"")</f>
        <v/>
      </c>
      <c r="B8" s="51"/>
      <c r="C8" s="245" t="s">
        <v>83</v>
      </c>
      <c r="D8" s="245"/>
      <c r="E8" s="245"/>
      <c r="F8" s="245"/>
      <c r="G8" s="245"/>
      <c r="H8" s="245"/>
      <c r="I8" s="245"/>
    </row>
    <row r="9" spans="1:10" s="52" customFormat="1" ht="11.25" customHeight="1" x14ac:dyDescent="0.2">
      <c r="A9" s="37">
        <f>IF(D9&lt;&gt;"",COUNTA($D$9:D9),"")</f>
        <v>1</v>
      </c>
      <c r="B9" s="53">
        <v>1996</v>
      </c>
      <c r="C9" s="39">
        <v>8354</v>
      </c>
      <c r="D9" s="39" t="s">
        <v>15</v>
      </c>
      <c r="E9" s="54">
        <v>425</v>
      </c>
      <c r="F9" s="39">
        <v>15660</v>
      </c>
      <c r="G9" s="54">
        <v>13499</v>
      </c>
      <c r="H9" s="39">
        <v>66149</v>
      </c>
      <c r="I9" s="39">
        <v>1693971</v>
      </c>
      <c r="J9" s="55"/>
    </row>
    <row r="10" spans="1:10" s="52" customFormat="1" ht="11.25" customHeight="1" x14ac:dyDescent="0.2">
      <c r="A10" s="37">
        <f>IF(D10&lt;&gt;"",COUNTA($D$9:D10),"")</f>
        <v>2</v>
      </c>
      <c r="B10" s="53">
        <v>1997</v>
      </c>
      <c r="C10" s="39">
        <v>9992</v>
      </c>
      <c r="D10" s="39" t="s">
        <v>15</v>
      </c>
      <c r="E10" s="54">
        <v>1262</v>
      </c>
      <c r="F10" s="39">
        <v>21087</v>
      </c>
      <c r="G10" s="54">
        <v>17145</v>
      </c>
      <c r="H10" s="39">
        <v>84478</v>
      </c>
      <c r="I10" s="39">
        <v>2063808</v>
      </c>
      <c r="J10" s="55"/>
    </row>
    <row r="11" spans="1:10" s="52" customFormat="1" ht="11.25" customHeight="1" x14ac:dyDescent="0.2">
      <c r="A11" s="37">
        <f>IF(D11&lt;&gt;"",COUNTA($D$9:D11),"")</f>
        <v>3</v>
      </c>
      <c r="B11" s="53">
        <v>1998</v>
      </c>
      <c r="C11" s="39">
        <v>9570</v>
      </c>
      <c r="D11" s="39" t="s">
        <v>15</v>
      </c>
      <c r="E11" s="54">
        <v>1270</v>
      </c>
      <c r="F11" s="39">
        <v>16299</v>
      </c>
      <c r="G11" s="54">
        <v>13816</v>
      </c>
      <c r="H11" s="39">
        <v>65760</v>
      </c>
      <c r="I11" s="39">
        <v>1669173</v>
      </c>
      <c r="J11" s="55"/>
    </row>
    <row r="12" spans="1:10" s="52" customFormat="1" ht="11.25" customHeight="1" x14ac:dyDescent="0.2">
      <c r="A12" s="37">
        <f>IF(D12&lt;&gt;"",COUNTA($D$9:D12),"")</f>
        <v>4</v>
      </c>
      <c r="B12" s="53">
        <v>1999</v>
      </c>
      <c r="C12" s="39">
        <v>9658</v>
      </c>
      <c r="D12" s="39" t="s">
        <v>15</v>
      </c>
      <c r="E12" s="54">
        <v>1012</v>
      </c>
      <c r="F12" s="39">
        <v>14475</v>
      </c>
      <c r="G12" s="54">
        <v>13028</v>
      </c>
      <c r="H12" s="39">
        <v>61272</v>
      </c>
      <c r="I12" s="39">
        <v>1544195</v>
      </c>
      <c r="J12" s="55"/>
    </row>
    <row r="13" spans="1:10" s="52" customFormat="1" ht="11.25" customHeight="1" x14ac:dyDescent="0.2">
      <c r="A13" s="37">
        <f>IF(D13&lt;&gt;"",COUNTA($D$9:D13),"")</f>
        <v>5</v>
      </c>
      <c r="B13" s="53">
        <v>2000</v>
      </c>
      <c r="C13" s="39">
        <v>7793</v>
      </c>
      <c r="D13" s="39" t="s">
        <v>15</v>
      </c>
      <c r="E13" s="54">
        <v>1034.4000000000001</v>
      </c>
      <c r="F13" s="39">
        <v>11847</v>
      </c>
      <c r="G13" s="54">
        <v>10511</v>
      </c>
      <c r="H13" s="39">
        <v>48427</v>
      </c>
      <c r="I13" s="39">
        <v>1211061</v>
      </c>
      <c r="J13" s="55"/>
    </row>
    <row r="14" spans="1:10" s="52" customFormat="1" ht="11.25" customHeight="1" x14ac:dyDescent="0.2">
      <c r="A14" s="37">
        <f>IF(D14&lt;&gt;"",COUNTA($D$9:D14),"")</f>
        <v>6</v>
      </c>
      <c r="B14" s="53">
        <v>2001</v>
      </c>
      <c r="C14" s="39">
        <v>6694</v>
      </c>
      <c r="D14" s="39" t="s">
        <v>15</v>
      </c>
      <c r="E14" s="54">
        <v>757.7</v>
      </c>
      <c r="F14" s="39">
        <v>9382</v>
      </c>
      <c r="G14" s="54">
        <v>8957.7000000000007</v>
      </c>
      <c r="H14" s="39">
        <v>40967</v>
      </c>
      <c r="I14" s="39">
        <v>1004014</v>
      </c>
    </row>
    <row r="15" spans="1:10" s="52" customFormat="1" ht="11.25" customHeight="1" x14ac:dyDescent="0.2">
      <c r="A15" s="37">
        <f>IF(D15&lt;&gt;"",COUNTA($D$9:D15),"")</f>
        <v>7</v>
      </c>
      <c r="B15" s="53">
        <v>2002</v>
      </c>
      <c r="C15" s="39">
        <v>5972</v>
      </c>
      <c r="D15" s="39" t="s">
        <v>15</v>
      </c>
      <c r="E15" s="54">
        <v>711.3</v>
      </c>
      <c r="F15" s="39">
        <v>8351</v>
      </c>
      <c r="G15" s="54">
        <v>7845.4</v>
      </c>
      <c r="H15" s="39">
        <v>35443</v>
      </c>
      <c r="I15" s="39">
        <v>853326</v>
      </c>
    </row>
    <row r="16" spans="1:10" s="52" customFormat="1" ht="11.25" customHeight="1" x14ac:dyDescent="0.2">
      <c r="A16" s="37">
        <f>IF(D16&lt;&gt;"",COUNTA($D$9:D16),"")</f>
        <v>8</v>
      </c>
      <c r="B16" s="53">
        <v>2003</v>
      </c>
      <c r="C16" s="39">
        <v>5437</v>
      </c>
      <c r="D16" s="39" t="s">
        <v>15</v>
      </c>
      <c r="E16" s="54">
        <v>713.5</v>
      </c>
      <c r="F16" s="39">
        <v>7299</v>
      </c>
      <c r="G16" s="54">
        <v>7033.5</v>
      </c>
      <c r="H16" s="39">
        <v>31644</v>
      </c>
      <c r="I16" s="39">
        <v>773203</v>
      </c>
    </row>
    <row r="17" spans="1:9" s="52" customFormat="1" ht="11.25" customHeight="1" x14ac:dyDescent="0.2">
      <c r="A17" s="37">
        <f>IF(D17&lt;&gt;"",COUNTA($D$9:D17),"")</f>
        <v>9</v>
      </c>
      <c r="B17" s="53">
        <v>2004</v>
      </c>
      <c r="C17" s="39">
        <v>5807</v>
      </c>
      <c r="D17" s="39" t="s">
        <v>15</v>
      </c>
      <c r="E17" s="54">
        <v>446.5</v>
      </c>
      <c r="F17" s="39">
        <v>7120</v>
      </c>
      <c r="G17" s="54">
        <v>7205.8</v>
      </c>
      <c r="H17" s="39">
        <v>31519</v>
      </c>
      <c r="I17" s="39">
        <v>801298</v>
      </c>
    </row>
    <row r="18" spans="1:9" s="52" customFormat="1" ht="11.25" customHeight="1" x14ac:dyDescent="0.2">
      <c r="A18" s="37">
        <f>IF(D18&lt;&gt;"",COUNTA($D$9:D18),"")</f>
        <v>10</v>
      </c>
      <c r="B18" s="53">
        <v>2005</v>
      </c>
      <c r="C18" s="39">
        <v>4638</v>
      </c>
      <c r="D18" s="39" t="s">
        <v>15</v>
      </c>
      <c r="E18" s="54">
        <v>473.5</v>
      </c>
      <c r="F18" s="39">
        <v>6043</v>
      </c>
      <c r="G18" s="54">
        <v>5825.9</v>
      </c>
      <c r="H18" s="39">
        <v>25742</v>
      </c>
      <c r="I18" s="39">
        <v>643455</v>
      </c>
    </row>
    <row r="19" spans="1:9" s="52" customFormat="1" ht="11.25" customHeight="1" x14ac:dyDescent="0.2">
      <c r="A19" s="37">
        <f>IF(D19&lt;&gt;"",COUNTA($D$9:D19),"")</f>
        <v>11</v>
      </c>
      <c r="B19" s="53">
        <v>2006</v>
      </c>
      <c r="C19" s="39">
        <v>4165</v>
      </c>
      <c r="D19" s="39" t="s">
        <v>15</v>
      </c>
      <c r="E19" s="54">
        <v>491.1</v>
      </c>
      <c r="F19" s="39">
        <v>5649</v>
      </c>
      <c r="G19" s="54">
        <v>5413</v>
      </c>
      <c r="H19" s="39">
        <v>23747</v>
      </c>
      <c r="I19" s="39">
        <v>581145</v>
      </c>
    </row>
    <row r="20" spans="1:9" s="52" customFormat="1" ht="11.25" customHeight="1" x14ac:dyDescent="0.2">
      <c r="A20" s="37">
        <f>IF(D20&lt;&gt;"",COUNTA($D$9:D20),"")</f>
        <v>12</v>
      </c>
      <c r="B20" s="53">
        <v>2007</v>
      </c>
      <c r="C20" s="39">
        <v>3175</v>
      </c>
      <c r="D20" s="39" t="s">
        <v>15</v>
      </c>
      <c r="E20" s="54">
        <v>351.5</v>
      </c>
      <c r="F20" s="39">
        <v>4436</v>
      </c>
      <c r="G20" s="54">
        <v>4218.8999999999996</v>
      </c>
      <c r="H20" s="39">
        <v>18338</v>
      </c>
      <c r="I20" s="39">
        <v>454467</v>
      </c>
    </row>
    <row r="21" spans="1:9" s="52" customFormat="1" ht="11.25" customHeight="1" x14ac:dyDescent="0.2">
      <c r="A21" s="37">
        <f>IF(D21&lt;&gt;"",COUNTA($D$9:D21),"")</f>
        <v>13</v>
      </c>
      <c r="B21" s="53">
        <v>2008</v>
      </c>
      <c r="C21" s="39">
        <v>3118</v>
      </c>
      <c r="D21" s="39" t="s">
        <v>15</v>
      </c>
      <c r="E21" s="54">
        <v>259.3</v>
      </c>
      <c r="F21" s="39">
        <v>4221</v>
      </c>
      <c r="G21" s="54">
        <v>4099.2</v>
      </c>
      <c r="H21" s="39">
        <v>17577</v>
      </c>
      <c r="I21" s="39">
        <v>468901</v>
      </c>
    </row>
    <row r="22" spans="1:9" s="52" customFormat="1" ht="11.25" customHeight="1" x14ac:dyDescent="0.2">
      <c r="A22" s="37">
        <f>IF(D22&lt;&gt;"",COUNTA($D$9:D22),"")</f>
        <v>14</v>
      </c>
      <c r="B22" s="53">
        <v>2009</v>
      </c>
      <c r="C22" s="39">
        <v>2748</v>
      </c>
      <c r="D22" s="39" t="s">
        <v>15</v>
      </c>
      <c r="E22" s="54">
        <v>139.9</v>
      </c>
      <c r="F22" s="39">
        <v>3727</v>
      </c>
      <c r="G22" s="54">
        <v>3397.2</v>
      </c>
      <c r="H22" s="39">
        <v>14290</v>
      </c>
      <c r="I22" s="39">
        <v>404699</v>
      </c>
    </row>
    <row r="23" spans="1:9" s="52" customFormat="1" ht="11.25" customHeight="1" x14ac:dyDescent="0.2">
      <c r="A23" s="37">
        <f>IF(D23&lt;&gt;"",COUNTA($D$9:D23),"")</f>
        <v>15</v>
      </c>
      <c r="B23" s="53">
        <v>2010</v>
      </c>
      <c r="C23" s="39">
        <v>2711</v>
      </c>
      <c r="D23" s="39" t="s">
        <v>15</v>
      </c>
      <c r="E23" s="54">
        <v>232.7</v>
      </c>
      <c r="F23" s="39">
        <v>3735</v>
      </c>
      <c r="G23" s="54">
        <v>3491.6</v>
      </c>
      <c r="H23" s="39">
        <v>15156</v>
      </c>
      <c r="I23" s="39">
        <v>421310</v>
      </c>
    </row>
    <row r="24" spans="1:9" s="52" customFormat="1" ht="11.25" customHeight="1" x14ac:dyDescent="0.2">
      <c r="A24" s="37">
        <f>IF(D24&lt;&gt;"",COUNTA($D$9:D24),"")</f>
        <v>16</v>
      </c>
      <c r="B24" s="53">
        <v>2011</v>
      </c>
      <c r="C24" s="39">
        <v>3208</v>
      </c>
      <c r="D24" s="39" t="s">
        <v>15</v>
      </c>
      <c r="E24" s="54">
        <v>366.4</v>
      </c>
      <c r="F24" s="39">
        <v>4432</v>
      </c>
      <c r="G24" s="54">
        <v>4263.3</v>
      </c>
      <c r="H24" s="39">
        <v>17917</v>
      </c>
      <c r="I24" s="39">
        <v>506192</v>
      </c>
    </row>
    <row r="25" spans="1:9" s="52" customFormat="1" ht="11.25" customHeight="1" x14ac:dyDescent="0.2">
      <c r="A25" s="37">
        <f>IF(D25&lt;&gt;"",COUNTA($D$9:D25),"")</f>
        <v>17</v>
      </c>
      <c r="B25" s="53">
        <v>2012</v>
      </c>
      <c r="C25" s="39">
        <v>3327</v>
      </c>
      <c r="D25" s="39" t="s">
        <v>15</v>
      </c>
      <c r="E25" s="54">
        <v>502.7</v>
      </c>
      <c r="F25" s="39">
        <v>5227</v>
      </c>
      <c r="G25" s="54">
        <v>5063.7</v>
      </c>
      <c r="H25" s="39">
        <v>20811</v>
      </c>
      <c r="I25" s="39">
        <v>597343</v>
      </c>
    </row>
    <row r="26" spans="1:9" s="52" customFormat="1" ht="11.25" customHeight="1" x14ac:dyDescent="0.2">
      <c r="A26" s="37">
        <f>IF(D26&lt;&gt;"",COUNTA($D$9:D26),"")</f>
        <v>18</v>
      </c>
      <c r="B26" s="53">
        <v>2013</v>
      </c>
      <c r="C26" s="39">
        <v>3228</v>
      </c>
      <c r="D26" s="39" t="s">
        <v>15</v>
      </c>
      <c r="E26" s="54">
        <v>299.2</v>
      </c>
      <c r="F26" s="39">
        <v>4473</v>
      </c>
      <c r="G26" s="54">
        <v>4524.8</v>
      </c>
      <c r="H26" s="39">
        <v>18367</v>
      </c>
      <c r="I26" s="39">
        <v>552709</v>
      </c>
    </row>
    <row r="27" spans="1:9" ht="11.25" customHeight="1" x14ac:dyDescent="0.2">
      <c r="A27" s="37">
        <f>IF(D27&lt;&gt;"",COUNTA($D$9:D27),"")</f>
        <v>19</v>
      </c>
      <c r="B27" s="53">
        <v>2014</v>
      </c>
      <c r="C27" s="39">
        <v>2910</v>
      </c>
      <c r="D27" s="39" t="s">
        <v>15</v>
      </c>
      <c r="E27" s="54">
        <v>492.8</v>
      </c>
      <c r="F27" s="39">
        <v>4409</v>
      </c>
      <c r="G27" s="54">
        <v>4457.3</v>
      </c>
      <c r="H27" s="39">
        <v>17774</v>
      </c>
      <c r="I27" s="39">
        <v>570983</v>
      </c>
    </row>
    <row r="28" spans="1:9" ht="11.25" customHeight="1" x14ac:dyDescent="0.2">
      <c r="A28" s="37">
        <f>IF(D28&lt;&gt;"",COUNTA($D$9:D28),"")</f>
        <v>20</v>
      </c>
      <c r="B28" s="53">
        <v>2015</v>
      </c>
      <c r="C28" s="39">
        <v>3053</v>
      </c>
      <c r="D28" s="39" t="s">
        <v>15</v>
      </c>
      <c r="E28" s="54">
        <v>438.1</v>
      </c>
      <c r="F28" s="39">
        <v>4582</v>
      </c>
      <c r="G28" s="54">
        <v>4633.8</v>
      </c>
      <c r="H28" s="39">
        <v>18457</v>
      </c>
      <c r="I28" s="39">
        <v>619559</v>
      </c>
    </row>
    <row r="29" spans="1:9" ht="11.25" customHeight="1" x14ac:dyDescent="0.2">
      <c r="A29" s="37">
        <f>IF(D29&lt;&gt;"",COUNTA($D$9:D29),"")</f>
        <v>21</v>
      </c>
      <c r="B29" s="53">
        <v>2016</v>
      </c>
      <c r="C29" s="39">
        <v>3072</v>
      </c>
      <c r="D29" s="39" t="s">
        <v>15</v>
      </c>
      <c r="E29" s="54">
        <v>242.6</v>
      </c>
      <c r="F29" s="39">
        <v>5510</v>
      </c>
      <c r="G29" s="54">
        <v>5225.1000000000004</v>
      </c>
      <c r="H29" s="39">
        <v>20616</v>
      </c>
      <c r="I29" s="39">
        <v>700055</v>
      </c>
    </row>
    <row r="30" spans="1:9" ht="11.25" customHeight="1" x14ac:dyDescent="0.2">
      <c r="A30" s="37">
        <f>IF(D30&lt;&gt;"",COUNTA($D$9:D30),"")</f>
        <v>22</v>
      </c>
      <c r="B30" s="53">
        <v>2017</v>
      </c>
      <c r="C30" s="39">
        <v>2938</v>
      </c>
      <c r="D30" s="39" t="s">
        <v>15</v>
      </c>
      <c r="E30" s="54">
        <v>292.2</v>
      </c>
      <c r="F30" s="39">
        <v>5107</v>
      </c>
      <c r="G30" s="54">
        <v>5121.3999999999996</v>
      </c>
      <c r="H30" s="39">
        <v>19590</v>
      </c>
      <c r="I30" s="39">
        <v>728309</v>
      </c>
    </row>
    <row r="31" spans="1:9" ht="11.25" customHeight="1" x14ac:dyDescent="0.2">
      <c r="A31" s="37">
        <f>IF(D31&lt;&gt;"",COUNTA($D$9:D31),"")</f>
        <v>23</v>
      </c>
      <c r="B31" s="53">
        <v>2018</v>
      </c>
      <c r="C31" s="39">
        <v>3070</v>
      </c>
      <c r="D31" s="39" t="s">
        <v>15</v>
      </c>
      <c r="E31" s="54">
        <v>228.4</v>
      </c>
      <c r="F31" s="39">
        <v>5398</v>
      </c>
      <c r="G31" s="54">
        <v>5402.9</v>
      </c>
      <c r="H31" s="39">
        <v>20729</v>
      </c>
      <c r="I31" s="39">
        <v>810402</v>
      </c>
    </row>
    <row r="32" spans="1:9" ht="11.25" customHeight="1" x14ac:dyDescent="0.2">
      <c r="A32" s="37">
        <f>IF(D32&lt;&gt;"",COUNTA($D$9:D32),"")</f>
        <v>24</v>
      </c>
      <c r="B32" s="53">
        <v>2019</v>
      </c>
      <c r="C32" s="39">
        <v>2926</v>
      </c>
      <c r="D32" s="39" t="s">
        <v>15</v>
      </c>
      <c r="E32" s="54">
        <v>504.6</v>
      </c>
      <c r="F32" s="39">
        <v>5243</v>
      </c>
      <c r="G32" s="54">
        <v>5375.4</v>
      </c>
      <c r="H32" s="39">
        <v>20399</v>
      </c>
      <c r="I32" s="39">
        <v>883371</v>
      </c>
    </row>
    <row r="33" spans="1:10" ht="11.25" customHeight="1" x14ac:dyDescent="0.2">
      <c r="A33" s="37">
        <f>IF(D33&lt;&gt;"",COUNTA($D$9:D33),"")</f>
        <v>25</v>
      </c>
      <c r="B33" s="53">
        <v>2020</v>
      </c>
      <c r="C33" s="148">
        <v>3989</v>
      </c>
      <c r="D33" s="41" t="s">
        <v>15</v>
      </c>
      <c r="E33" s="149">
        <v>920.7</v>
      </c>
      <c r="F33" s="148">
        <v>7442</v>
      </c>
      <c r="G33" s="149">
        <v>7408.1</v>
      </c>
      <c r="H33" s="148">
        <v>28084</v>
      </c>
      <c r="I33" s="148">
        <v>1251009</v>
      </c>
      <c r="J33" s="82"/>
    </row>
    <row r="34" spans="1:10" s="52" customFormat="1" ht="24.95" customHeight="1" x14ac:dyDescent="0.2">
      <c r="A34" s="37" t="str">
        <f>IF(D34&lt;&gt;"",COUNTA($D$9:D34),"")</f>
        <v/>
      </c>
      <c r="B34" s="53"/>
      <c r="C34" s="229" t="s">
        <v>84</v>
      </c>
      <c r="D34" s="229"/>
      <c r="E34" s="229"/>
      <c r="F34" s="229"/>
      <c r="G34" s="229"/>
      <c r="H34" s="229"/>
      <c r="I34" s="229"/>
    </row>
    <row r="35" spans="1:10" ht="11.25" customHeight="1" x14ac:dyDescent="0.2">
      <c r="A35" s="37">
        <f>IF(D35&lt;&gt;"",COUNTA($D$9:D35),"")</f>
        <v>26</v>
      </c>
      <c r="B35" s="53">
        <v>1996</v>
      </c>
      <c r="C35" s="39">
        <v>1590</v>
      </c>
      <c r="D35" s="39" t="s">
        <v>15</v>
      </c>
      <c r="E35" s="54">
        <v>11309</v>
      </c>
      <c r="F35" s="39">
        <v>712</v>
      </c>
      <c r="G35" s="54">
        <v>491</v>
      </c>
      <c r="H35" s="39">
        <v>2189</v>
      </c>
      <c r="I35" s="39">
        <v>1221919</v>
      </c>
    </row>
    <row r="36" spans="1:10" ht="11.25" customHeight="1" x14ac:dyDescent="0.2">
      <c r="A36" s="37">
        <f>IF(D36&lt;&gt;"",COUNTA($D$9:D36),"")</f>
        <v>27</v>
      </c>
      <c r="B36" s="53">
        <v>1997</v>
      </c>
      <c r="C36" s="39">
        <v>1823</v>
      </c>
      <c r="D36" s="39" t="s">
        <v>15</v>
      </c>
      <c r="E36" s="54">
        <v>12416</v>
      </c>
      <c r="F36" s="39">
        <v>690</v>
      </c>
      <c r="G36" s="54">
        <v>466</v>
      </c>
      <c r="H36" s="39">
        <v>2226</v>
      </c>
      <c r="I36" s="39">
        <v>1203865</v>
      </c>
    </row>
    <row r="37" spans="1:10" ht="11.25" customHeight="1" x14ac:dyDescent="0.2">
      <c r="A37" s="37">
        <f>IF(D37&lt;&gt;"",COUNTA($D$9:D37),"")</f>
        <v>28</v>
      </c>
      <c r="B37" s="53">
        <v>1998</v>
      </c>
      <c r="C37" s="39">
        <v>1356</v>
      </c>
      <c r="D37" s="39" t="s">
        <v>15</v>
      </c>
      <c r="E37" s="54">
        <v>9265</v>
      </c>
      <c r="F37" s="39">
        <v>627</v>
      </c>
      <c r="G37" s="54">
        <v>387</v>
      </c>
      <c r="H37" s="39">
        <v>1847</v>
      </c>
      <c r="I37" s="39">
        <v>1121552</v>
      </c>
    </row>
    <row r="38" spans="1:10" ht="11.25" customHeight="1" x14ac:dyDescent="0.2">
      <c r="A38" s="37">
        <f>IF(D38&lt;&gt;"",COUNTA($D$9:D38),"")</f>
        <v>29</v>
      </c>
      <c r="B38" s="53">
        <v>1999</v>
      </c>
      <c r="C38" s="39">
        <v>1279</v>
      </c>
      <c r="D38" s="39" t="s">
        <v>15</v>
      </c>
      <c r="E38" s="54">
        <v>7457</v>
      </c>
      <c r="F38" s="39">
        <v>321</v>
      </c>
      <c r="G38" s="54">
        <v>204</v>
      </c>
      <c r="H38" s="39">
        <v>850</v>
      </c>
      <c r="I38" s="39">
        <v>794938</v>
      </c>
    </row>
    <row r="39" spans="1:10" ht="11.25" customHeight="1" x14ac:dyDescent="0.2">
      <c r="A39" s="37">
        <f>IF(D39&lt;&gt;"",COUNTA($D$9:D39),"")</f>
        <v>30</v>
      </c>
      <c r="B39" s="53">
        <v>2000</v>
      </c>
      <c r="C39" s="39">
        <v>1087</v>
      </c>
      <c r="D39" s="39" t="s">
        <v>15</v>
      </c>
      <c r="E39" s="54">
        <v>7705.2</v>
      </c>
      <c r="F39" s="39">
        <v>335</v>
      </c>
      <c r="G39" s="54">
        <v>243.9</v>
      </c>
      <c r="H39" s="39">
        <v>981</v>
      </c>
      <c r="I39" s="39">
        <v>853166</v>
      </c>
    </row>
    <row r="40" spans="1:10" ht="11.25" customHeight="1" x14ac:dyDescent="0.2">
      <c r="A40" s="37">
        <f>IF(D40&lt;&gt;"",COUNTA($D$9:D40),"")</f>
        <v>31</v>
      </c>
      <c r="B40" s="53">
        <v>2001</v>
      </c>
      <c r="C40" s="39">
        <v>879</v>
      </c>
      <c r="D40" s="39" t="s">
        <v>15</v>
      </c>
      <c r="E40" s="54">
        <v>5524.6</v>
      </c>
      <c r="F40" s="39">
        <v>67</v>
      </c>
      <c r="G40" s="54">
        <v>59.7</v>
      </c>
      <c r="H40" s="39">
        <v>216</v>
      </c>
      <c r="I40" s="39">
        <v>642846</v>
      </c>
    </row>
    <row r="41" spans="1:10" ht="11.25" customHeight="1" x14ac:dyDescent="0.2">
      <c r="A41" s="37">
        <f>IF(D41&lt;&gt;"",COUNTA($D$9:D41),"")</f>
        <v>32</v>
      </c>
      <c r="B41" s="53">
        <v>2002</v>
      </c>
      <c r="C41" s="39">
        <v>762</v>
      </c>
      <c r="D41" s="39" t="s">
        <v>15</v>
      </c>
      <c r="E41" s="54">
        <v>5034.2</v>
      </c>
      <c r="F41" s="39">
        <v>190</v>
      </c>
      <c r="G41" s="54">
        <v>115.7</v>
      </c>
      <c r="H41" s="39">
        <v>507</v>
      </c>
      <c r="I41" s="39">
        <v>479560</v>
      </c>
    </row>
    <row r="42" spans="1:10" ht="11.25" customHeight="1" x14ac:dyDescent="0.2">
      <c r="A42" s="37">
        <f>IF(D42&lt;&gt;"",COUNTA($D$9:D42),"")</f>
        <v>33</v>
      </c>
      <c r="B42" s="53">
        <v>2003</v>
      </c>
      <c r="C42" s="39">
        <v>593</v>
      </c>
      <c r="D42" s="39" t="s">
        <v>15</v>
      </c>
      <c r="E42" s="54">
        <v>3231.7</v>
      </c>
      <c r="F42" s="39">
        <v>31</v>
      </c>
      <c r="G42" s="54">
        <v>38.799999999999997</v>
      </c>
      <c r="H42" s="39">
        <v>96</v>
      </c>
      <c r="I42" s="39">
        <v>394414</v>
      </c>
    </row>
    <row r="43" spans="1:10" ht="11.25" customHeight="1" x14ac:dyDescent="0.2">
      <c r="A43" s="37">
        <f>IF(D43&lt;&gt;"",COUNTA($D$9:D43),"")</f>
        <v>34</v>
      </c>
      <c r="B43" s="53">
        <v>2004</v>
      </c>
      <c r="C43" s="39">
        <v>675</v>
      </c>
      <c r="D43" s="39" t="s">
        <v>15</v>
      </c>
      <c r="E43" s="54">
        <v>3733.3</v>
      </c>
      <c r="F43" s="39">
        <v>161</v>
      </c>
      <c r="G43" s="54">
        <v>95.7</v>
      </c>
      <c r="H43" s="39">
        <v>349</v>
      </c>
      <c r="I43" s="39">
        <v>379495</v>
      </c>
    </row>
    <row r="44" spans="1:10" ht="11.25" customHeight="1" x14ac:dyDescent="0.2">
      <c r="A44" s="37">
        <f>IF(D44&lt;&gt;"",COUNTA($D$9:D44),"")</f>
        <v>35</v>
      </c>
      <c r="B44" s="53">
        <v>2005</v>
      </c>
      <c r="C44" s="39">
        <v>600</v>
      </c>
      <c r="D44" s="39" t="s">
        <v>15</v>
      </c>
      <c r="E44" s="54">
        <v>5343.8</v>
      </c>
      <c r="F44" s="39">
        <v>104</v>
      </c>
      <c r="G44" s="54">
        <v>90.2</v>
      </c>
      <c r="H44" s="39">
        <v>299</v>
      </c>
      <c r="I44" s="39">
        <v>461176</v>
      </c>
    </row>
    <row r="45" spans="1:10" ht="11.25" customHeight="1" x14ac:dyDescent="0.2">
      <c r="A45" s="37">
        <f>IF(D45&lt;&gt;"",COUNTA($D$9:D45),"")</f>
        <v>36</v>
      </c>
      <c r="B45" s="53">
        <v>2006</v>
      </c>
      <c r="C45" s="39">
        <v>485</v>
      </c>
      <c r="D45" s="39" t="s">
        <v>15</v>
      </c>
      <c r="E45" s="54">
        <v>3711.3</v>
      </c>
      <c r="F45" s="39">
        <v>49</v>
      </c>
      <c r="G45" s="54">
        <v>38.1</v>
      </c>
      <c r="H45" s="39">
        <v>210</v>
      </c>
      <c r="I45" s="39">
        <v>315143</v>
      </c>
    </row>
    <row r="46" spans="1:10" ht="11.25" customHeight="1" x14ac:dyDescent="0.2">
      <c r="A46" s="37">
        <f>IF(D46&lt;&gt;"",COUNTA($D$9:D46),"")</f>
        <v>37</v>
      </c>
      <c r="B46" s="53">
        <v>2007</v>
      </c>
      <c r="C46" s="39">
        <v>490</v>
      </c>
      <c r="D46" s="39" t="s">
        <v>15</v>
      </c>
      <c r="E46" s="54">
        <v>3421.6</v>
      </c>
      <c r="F46" s="39">
        <v>101</v>
      </c>
      <c r="G46" s="54">
        <v>64.8</v>
      </c>
      <c r="H46" s="39">
        <v>385</v>
      </c>
      <c r="I46" s="39">
        <v>261758</v>
      </c>
    </row>
    <row r="47" spans="1:10" ht="11.25" customHeight="1" x14ac:dyDescent="0.2">
      <c r="A47" s="37">
        <f>IF(D47&lt;&gt;"",COUNTA($D$9:D47),"")</f>
        <v>38</v>
      </c>
      <c r="B47" s="53">
        <v>2008</v>
      </c>
      <c r="C47" s="39">
        <v>580</v>
      </c>
      <c r="D47" s="39" t="s">
        <v>15</v>
      </c>
      <c r="E47" s="54">
        <v>4193.3</v>
      </c>
      <c r="F47" s="39">
        <v>101</v>
      </c>
      <c r="G47" s="54">
        <v>68.400000000000006</v>
      </c>
      <c r="H47" s="39">
        <v>248</v>
      </c>
      <c r="I47" s="39">
        <v>294742</v>
      </c>
    </row>
    <row r="48" spans="1:10" ht="11.25" customHeight="1" x14ac:dyDescent="0.2">
      <c r="A48" s="37">
        <f>IF(D48&lt;&gt;"",COUNTA($D$9:D48),"")</f>
        <v>39</v>
      </c>
      <c r="B48" s="53">
        <v>2009</v>
      </c>
      <c r="C48" s="39">
        <v>589</v>
      </c>
      <c r="D48" s="39" t="s">
        <v>15</v>
      </c>
      <c r="E48" s="54">
        <v>4611.8999999999996</v>
      </c>
      <c r="F48" s="39">
        <v>56</v>
      </c>
      <c r="G48" s="54">
        <v>29.4</v>
      </c>
      <c r="H48" s="39">
        <v>78</v>
      </c>
      <c r="I48" s="39">
        <v>331835</v>
      </c>
    </row>
    <row r="49" spans="1:10" ht="11.25" customHeight="1" x14ac:dyDescent="0.2">
      <c r="A49" s="37">
        <f>IF(D49&lt;&gt;"",COUNTA($D$9:D49),"")</f>
        <v>40</v>
      </c>
      <c r="B49" s="53">
        <v>2010</v>
      </c>
      <c r="C49" s="39">
        <v>552</v>
      </c>
      <c r="D49" s="39" t="s">
        <v>15</v>
      </c>
      <c r="E49" s="54">
        <v>3062.8</v>
      </c>
      <c r="F49" s="39">
        <v>8</v>
      </c>
      <c r="G49" s="54">
        <v>12.6</v>
      </c>
      <c r="H49" s="39">
        <v>54</v>
      </c>
      <c r="I49" s="39">
        <v>256365</v>
      </c>
    </row>
    <row r="50" spans="1:10" ht="11.25" customHeight="1" x14ac:dyDescent="0.2">
      <c r="A50" s="37">
        <f>IF(D50&lt;&gt;"",COUNTA($D$9:D50),"")</f>
        <v>41</v>
      </c>
      <c r="B50" s="53">
        <v>2011</v>
      </c>
      <c r="C50" s="39">
        <v>547</v>
      </c>
      <c r="D50" s="39" t="s">
        <v>15</v>
      </c>
      <c r="E50" s="54">
        <v>4790</v>
      </c>
      <c r="F50" s="39">
        <v>71</v>
      </c>
      <c r="G50" s="54">
        <v>58</v>
      </c>
      <c r="H50" s="39">
        <v>284</v>
      </c>
      <c r="I50" s="39">
        <v>507926</v>
      </c>
    </row>
    <row r="51" spans="1:10" ht="11.25" customHeight="1" x14ac:dyDescent="0.2">
      <c r="A51" s="37">
        <f>IF(D51&lt;&gt;"",COUNTA($D$9:D51),"")</f>
        <v>42</v>
      </c>
      <c r="B51" s="53">
        <v>2012</v>
      </c>
      <c r="C51" s="39">
        <v>559</v>
      </c>
      <c r="D51" s="39" t="s">
        <v>15</v>
      </c>
      <c r="E51" s="54">
        <v>3810.1</v>
      </c>
      <c r="F51" s="39">
        <v>46</v>
      </c>
      <c r="G51" s="54">
        <v>38.299999999999997</v>
      </c>
      <c r="H51" s="39">
        <v>112</v>
      </c>
      <c r="I51" s="39">
        <v>330891</v>
      </c>
    </row>
    <row r="52" spans="1:10" ht="11.25" customHeight="1" x14ac:dyDescent="0.2">
      <c r="A52" s="37">
        <f>IF(D52&lt;&gt;"",COUNTA($D$9:D52),"")</f>
        <v>43</v>
      </c>
      <c r="B52" s="53">
        <v>2013</v>
      </c>
      <c r="C52" s="39">
        <v>653</v>
      </c>
      <c r="D52" s="39" t="s">
        <v>15</v>
      </c>
      <c r="E52" s="54">
        <v>3764.4</v>
      </c>
      <c r="F52" s="39">
        <v>40</v>
      </c>
      <c r="G52" s="54">
        <v>30.2</v>
      </c>
      <c r="H52" s="39">
        <v>105</v>
      </c>
      <c r="I52" s="39">
        <v>376255</v>
      </c>
    </row>
    <row r="53" spans="1:10" ht="11.25" customHeight="1" x14ac:dyDescent="0.2">
      <c r="A53" s="37">
        <f>IF(D53&lt;&gt;"",COUNTA($D$9:D53),"")</f>
        <v>44</v>
      </c>
      <c r="B53" s="53">
        <v>2014</v>
      </c>
      <c r="C53" s="39">
        <v>607</v>
      </c>
      <c r="D53" s="39" t="s">
        <v>15</v>
      </c>
      <c r="E53" s="54">
        <v>4504.5</v>
      </c>
      <c r="F53" s="39">
        <v>140</v>
      </c>
      <c r="G53" s="54">
        <v>115</v>
      </c>
      <c r="H53" s="39">
        <v>501</v>
      </c>
      <c r="I53" s="39">
        <v>337104</v>
      </c>
    </row>
    <row r="54" spans="1:10" ht="11.25" customHeight="1" x14ac:dyDescent="0.2">
      <c r="A54" s="37">
        <f>IF(D54&lt;&gt;"",COUNTA($D$9:D54),"")</f>
        <v>45</v>
      </c>
      <c r="B54" s="53">
        <v>2015</v>
      </c>
      <c r="C54" s="39">
        <v>751</v>
      </c>
      <c r="D54" s="39" t="s">
        <v>15</v>
      </c>
      <c r="E54" s="54">
        <v>3835.3</v>
      </c>
      <c r="F54" s="39">
        <v>-24</v>
      </c>
      <c r="G54" s="54">
        <v>30.7</v>
      </c>
      <c r="H54" s="39">
        <v>161</v>
      </c>
      <c r="I54" s="39">
        <v>389551</v>
      </c>
    </row>
    <row r="55" spans="1:10" ht="11.25" customHeight="1" x14ac:dyDescent="0.2">
      <c r="A55" s="37">
        <f>IF(D55&lt;&gt;"",COUNTA($D$9:D55),"")</f>
        <v>46</v>
      </c>
      <c r="B55" s="53">
        <v>2016</v>
      </c>
      <c r="C55" s="39">
        <v>633</v>
      </c>
      <c r="D55" s="39" t="s">
        <v>15</v>
      </c>
      <c r="E55" s="54">
        <v>3757</v>
      </c>
      <c r="F55" s="39">
        <v>181</v>
      </c>
      <c r="G55" s="54">
        <v>93.3</v>
      </c>
      <c r="H55" s="39">
        <v>387</v>
      </c>
      <c r="I55" s="39">
        <v>357834</v>
      </c>
    </row>
    <row r="56" spans="1:10" ht="11.25" customHeight="1" x14ac:dyDescent="0.2">
      <c r="A56" s="37">
        <f>IF(D56&lt;&gt;"",COUNTA($D$9:D56),"")</f>
        <v>47</v>
      </c>
      <c r="B56" s="53">
        <v>2017</v>
      </c>
      <c r="C56" s="39">
        <v>665</v>
      </c>
      <c r="D56" s="39" t="s">
        <v>15</v>
      </c>
      <c r="E56" s="54">
        <v>3588</v>
      </c>
      <c r="F56" s="39">
        <v>45</v>
      </c>
      <c r="G56" s="54">
        <v>27.6</v>
      </c>
      <c r="H56" s="39">
        <v>110</v>
      </c>
      <c r="I56" s="39">
        <v>312009</v>
      </c>
    </row>
    <row r="57" spans="1:10" ht="11.25" customHeight="1" x14ac:dyDescent="0.2">
      <c r="A57" s="37">
        <f>IF(D57&lt;&gt;"",COUNTA($D$9:D57),"")</f>
        <v>48</v>
      </c>
      <c r="B57" s="53">
        <v>2018</v>
      </c>
      <c r="C57" s="39">
        <v>641</v>
      </c>
      <c r="D57" s="39" t="s">
        <v>15</v>
      </c>
      <c r="E57" s="54">
        <v>3644.6</v>
      </c>
      <c r="F57" s="39">
        <v>37</v>
      </c>
      <c r="G57" s="54">
        <v>25.7</v>
      </c>
      <c r="H57" s="39">
        <v>68</v>
      </c>
      <c r="I57" s="39">
        <v>433727</v>
      </c>
    </row>
    <row r="58" spans="1:10" ht="11.25" customHeight="1" x14ac:dyDescent="0.2">
      <c r="A58" s="37">
        <f>IF(D58&lt;&gt;"",COUNTA($D$9:D58),"")</f>
        <v>49</v>
      </c>
      <c r="B58" s="53">
        <v>2019</v>
      </c>
      <c r="C58" s="39">
        <v>593</v>
      </c>
      <c r="D58" s="39" t="s">
        <v>15</v>
      </c>
      <c r="E58" s="54">
        <v>4020.8</v>
      </c>
      <c r="F58" s="39">
        <v>29</v>
      </c>
      <c r="G58" s="54">
        <v>32.200000000000003</v>
      </c>
      <c r="H58" s="39">
        <v>99</v>
      </c>
      <c r="I58" s="39">
        <v>427072</v>
      </c>
    </row>
    <row r="59" spans="1:10" ht="11.25" customHeight="1" x14ac:dyDescent="0.2">
      <c r="A59" s="37">
        <f>IF(D59&lt;&gt;"",COUNTA($D$9:D59),"")</f>
        <v>50</v>
      </c>
      <c r="B59" s="53">
        <v>2020</v>
      </c>
      <c r="C59" s="148">
        <v>644</v>
      </c>
      <c r="D59" s="193" t="s">
        <v>15</v>
      </c>
      <c r="E59" s="149">
        <v>3172.7</v>
      </c>
      <c r="F59" s="148">
        <v>51</v>
      </c>
      <c r="G59" s="149">
        <v>13.9</v>
      </c>
      <c r="H59" s="148">
        <v>39</v>
      </c>
      <c r="I59" s="148">
        <v>352590</v>
      </c>
      <c r="J59" s="82"/>
    </row>
    <row r="60" spans="1:10" s="52" customFormat="1" ht="39.950000000000003" customHeight="1" x14ac:dyDescent="0.2">
      <c r="A60" s="37" t="str">
        <f>IF(D60&lt;&gt;"",COUNTA($D$9:D60),"")</f>
        <v/>
      </c>
      <c r="B60" s="53"/>
      <c r="C60" s="229" t="s">
        <v>85</v>
      </c>
      <c r="D60" s="229"/>
      <c r="E60" s="229"/>
      <c r="F60" s="229"/>
      <c r="G60" s="229"/>
      <c r="H60" s="229"/>
      <c r="I60" s="229"/>
    </row>
    <row r="61" spans="1:10" ht="11.25" customHeight="1" x14ac:dyDescent="0.2">
      <c r="A61" s="37">
        <f>IF(D61&lt;&gt;"",COUNTA($D$9:D61),"")</f>
        <v>51</v>
      </c>
      <c r="B61" s="53">
        <v>1996</v>
      </c>
      <c r="C61" s="39">
        <v>6668</v>
      </c>
      <c r="D61" s="39">
        <v>5692</v>
      </c>
      <c r="E61" s="54">
        <v>1135</v>
      </c>
      <c r="F61" s="39">
        <v>13825</v>
      </c>
      <c r="G61" s="54">
        <v>11993</v>
      </c>
      <c r="H61" s="39">
        <v>59464</v>
      </c>
      <c r="I61" s="39">
        <v>1401558</v>
      </c>
    </row>
    <row r="62" spans="1:10" ht="11.25" customHeight="1" x14ac:dyDescent="0.2">
      <c r="A62" s="37">
        <f>IF(D62&lt;&gt;"",COUNTA($D$9:D62),"")</f>
        <v>52</v>
      </c>
      <c r="B62" s="53">
        <v>1997</v>
      </c>
      <c r="C62" s="39">
        <v>8036</v>
      </c>
      <c r="D62" s="39">
        <v>7261</v>
      </c>
      <c r="E62" s="54">
        <v>2228</v>
      </c>
      <c r="F62" s="39">
        <v>18830</v>
      </c>
      <c r="G62" s="54">
        <v>15299</v>
      </c>
      <c r="H62" s="39">
        <v>76255</v>
      </c>
      <c r="I62" s="39">
        <v>1747097</v>
      </c>
    </row>
    <row r="63" spans="1:10" ht="11.25" customHeight="1" x14ac:dyDescent="0.2">
      <c r="A63" s="37">
        <f>IF(D63&lt;&gt;"",COUNTA($D$9:D63),"")</f>
        <v>53</v>
      </c>
      <c r="B63" s="53">
        <v>1998</v>
      </c>
      <c r="C63" s="39">
        <v>7692</v>
      </c>
      <c r="D63" s="39">
        <v>5871</v>
      </c>
      <c r="E63" s="54">
        <v>2058</v>
      </c>
      <c r="F63" s="39">
        <v>14295</v>
      </c>
      <c r="G63" s="54">
        <v>12235</v>
      </c>
      <c r="H63" s="39">
        <v>59589</v>
      </c>
      <c r="I63" s="39">
        <v>1381973</v>
      </c>
    </row>
    <row r="64" spans="1:10" ht="11.25" customHeight="1" x14ac:dyDescent="0.2">
      <c r="A64" s="37">
        <f>IF(D64&lt;&gt;"",COUNTA($D$9:D64),"")</f>
        <v>54</v>
      </c>
      <c r="B64" s="53">
        <v>1999</v>
      </c>
      <c r="C64" s="39">
        <v>7741</v>
      </c>
      <c r="D64" s="39">
        <v>5361</v>
      </c>
      <c r="E64" s="54">
        <v>1895</v>
      </c>
      <c r="F64" s="39">
        <v>12553</v>
      </c>
      <c r="G64" s="54">
        <v>11380</v>
      </c>
      <c r="H64" s="39">
        <v>54546</v>
      </c>
      <c r="I64" s="39">
        <v>1240305</v>
      </c>
    </row>
    <row r="65" spans="1:9" ht="11.25" customHeight="1" x14ac:dyDescent="0.2">
      <c r="A65" s="37">
        <f>IF(D65&lt;&gt;"",COUNTA($D$9:D65),"")</f>
        <v>55</v>
      </c>
      <c r="B65" s="53">
        <v>2000</v>
      </c>
      <c r="C65" s="39">
        <v>6244</v>
      </c>
      <c r="D65" s="39">
        <v>4366</v>
      </c>
      <c r="E65" s="54">
        <v>1633.3</v>
      </c>
      <c r="F65" s="39">
        <v>10595</v>
      </c>
      <c r="G65" s="54">
        <v>9283.9</v>
      </c>
      <c r="H65" s="39">
        <v>43590</v>
      </c>
      <c r="I65" s="39">
        <v>987078</v>
      </c>
    </row>
    <row r="66" spans="1:9" ht="11.25" customHeight="1" x14ac:dyDescent="0.2">
      <c r="A66" s="37">
        <f>IF(D66&lt;&gt;"",COUNTA($D$9:D66),"")</f>
        <v>56</v>
      </c>
      <c r="B66" s="53">
        <v>2001</v>
      </c>
      <c r="C66" s="39">
        <v>5466</v>
      </c>
      <c r="D66" s="39">
        <v>3704</v>
      </c>
      <c r="E66" s="54">
        <v>1394.4</v>
      </c>
      <c r="F66" s="39">
        <v>8400</v>
      </c>
      <c r="G66" s="54">
        <v>7825.8</v>
      </c>
      <c r="H66" s="39">
        <v>36999</v>
      </c>
      <c r="I66" s="39">
        <v>811510</v>
      </c>
    </row>
    <row r="67" spans="1:9" ht="11.25" customHeight="1" x14ac:dyDescent="0.2">
      <c r="A67" s="37">
        <f>IF(D67&lt;&gt;"",COUNTA($D$9:D67),"")</f>
        <v>57</v>
      </c>
      <c r="B67" s="53">
        <v>2002</v>
      </c>
      <c r="C67" s="39">
        <v>4972</v>
      </c>
      <c r="D67" s="39">
        <v>3283</v>
      </c>
      <c r="E67" s="54">
        <v>1223.8</v>
      </c>
      <c r="F67" s="39">
        <v>7389</v>
      </c>
      <c r="G67" s="54">
        <v>6936.6</v>
      </c>
      <c r="H67" s="39">
        <v>32196</v>
      </c>
      <c r="I67" s="39">
        <v>707090</v>
      </c>
    </row>
    <row r="68" spans="1:9" ht="11.25" customHeight="1" x14ac:dyDescent="0.2">
      <c r="A68" s="37">
        <f>IF(D68&lt;&gt;"",COUNTA($D$9:D68),"")</f>
        <v>58</v>
      </c>
      <c r="B68" s="53">
        <v>2003</v>
      </c>
      <c r="C68" s="39">
        <v>4496</v>
      </c>
      <c r="D68" s="39">
        <v>2934</v>
      </c>
      <c r="E68" s="54">
        <v>1084.4000000000001</v>
      </c>
      <c r="F68" s="39">
        <v>6717</v>
      </c>
      <c r="G68" s="54">
        <v>6322</v>
      </c>
      <c r="H68" s="39">
        <v>29165</v>
      </c>
      <c r="I68" s="39">
        <v>649998</v>
      </c>
    </row>
    <row r="69" spans="1:9" ht="11.25" customHeight="1" x14ac:dyDescent="0.2">
      <c r="A69" s="37">
        <f>IF(D69&lt;&gt;"",COUNTA($D$9:D69),"")</f>
        <v>59</v>
      </c>
      <c r="B69" s="53">
        <v>2004</v>
      </c>
      <c r="C69" s="39">
        <v>4786</v>
      </c>
      <c r="D69" s="39">
        <v>2952</v>
      </c>
      <c r="E69" s="54">
        <v>927</v>
      </c>
      <c r="F69" s="39">
        <v>6517</v>
      </c>
      <c r="G69" s="54">
        <v>6446.6</v>
      </c>
      <c r="H69" s="39">
        <v>29197</v>
      </c>
      <c r="I69" s="39">
        <v>648790</v>
      </c>
    </row>
    <row r="70" spans="1:9" ht="11.25" customHeight="1" x14ac:dyDescent="0.2">
      <c r="A70" s="37">
        <f>IF(D70&lt;&gt;"",COUNTA($D$9:D70),"")</f>
        <v>60</v>
      </c>
      <c r="B70" s="53">
        <v>2005</v>
      </c>
      <c r="C70" s="39">
        <v>3858</v>
      </c>
      <c r="D70" s="39">
        <v>2468</v>
      </c>
      <c r="E70" s="54">
        <v>877.4</v>
      </c>
      <c r="F70" s="39">
        <v>5506</v>
      </c>
      <c r="G70" s="54">
        <v>5272.9</v>
      </c>
      <c r="H70" s="39">
        <v>24154</v>
      </c>
      <c r="I70" s="39">
        <v>539434</v>
      </c>
    </row>
    <row r="71" spans="1:9" ht="11.25" customHeight="1" x14ac:dyDescent="0.2">
      <c r="A71" s="37">
        <f>IF(D71&lt;&gt;"",COUNTA($D$9:D71),"")</f>
        <v>61</v>
      </c>
      <c r="B71" s="53">
        <v>2006</v>
      </c>
      <c r="C71" s="39">
        <v>3488</v>
      </c>
      <c r="D71" s="39">
        <v>2264</v>
      </c>
      <c r="E71" s="54">
        <v>793.9</v>
      </c>
      <c r="F71" s="39">
        <v>5138</v>
      </c>
      <c r="G71" s="54">
        <v>4863.6000000000004</v>
      </c>
      <c r="H71" s="39">
        <v>21869</v>
      </c>
      <c r="I71" s="39">
        <v>496782</v>
      </c>
    </row>
    <row r="72" spans="1:9" ht="11.25" customHeight="1" x14ac:dyDescent="0.2">
      <c r="A72" s="37">
        <f>IF(D72&lt;&gt;"",COUNTA($D$9:D72),"")</f>
        <v>62</v>
      </c>
      <c r="B72" s="53">
        <v>2007</v>
      </c>
      <c r="C72" s="39">
        <v>2512</v>
      </c>
      <c r="D72" s="39">
        <v>1755</v>
      </c>
      <c r="E72" s="54">
        <v>666.1</v>
      </c>
      <c r="F72" s="39">
        <v>4031</v>
      </c>
      <c r="G72" s="54">
        <v>3739.1</v>
      </c>
      <c r="H72" s="39">
        <v>16797</v>
      </c>
      <c r="I72" s="39">
        <v>384037</v>
      </c>
    </row>
    <row r="73" spans="1:9" ht="11.25" customHeight="1" x14ac:dyDescent="0.2">
      <c r="A73" s="37">
        <f>IF(D73&lt;&gt;"",COUNTA($D$9:D73),"")</f>
        <v>63</v>
      </c>
      <c r="B73" s="53">
        <v>2008</v>
      </c>
      <c r="C73" s="39">
        <v>2402</v>
      </c>
      <c r="D73" s="39">
        <v>1705</v>
      </c>
      <c r="E73" s="54">
        <v>576.70000000000005</v>
      </c>
      <c r="F73" s="39">
        <v>3795</v>
      </c>
      <c r="G73" s="54">
        <v>3626.6</v>
      </c>
      <c r="H73" s="39">
        <v>16049</v>
      </c>
      <c r="I73" s="39">
        <v>387130</v>
      </c>
    </row>
    <row r="74" spans="1:9" ht="11.25" customHeight="1" x14ac:dyDescent="0.2">
      <c r="A74" s="37">
        <f>IF(D74&lt;&gt;"",COUNTA($D$9:D74),"")</f>
        <v>64</v>
      </c>
      <c r="B74" s="53">
        <v>2009</v>
      </c>
      <c r="C74" s="39">
        <v>2080</v>
      </c>
      <c r="D74" s="39">
        <v>1415</v>
      </c>
      <c r="E74" s="54">
        <v>421.3</v>
      </c>
      <c r="F74" s="39">
        <v>3298</v>
      </c>
      <c r="G74" s="54">
        <v>3040.6</v>
      </c>
      <c r="H74" s="39">
        <v>13474</v>
      </c>
      <c r="I74" s="39">
        <v>320524</v>
      </c>
    </row>
    <row r="75" spans="1:9" ht="11.25" customHeight="1" x14ac:dyDescent="0.2">
      <c r="A75" s="37">
        <f>IF(D75&lt;&gt;"",COUNTA($D$9:D75),"")</f>
        <v>65</v>
      </c>
      <c r="B75" s="53">
        <v>2010</v>
      </c>
      <c r="C75" s="39">
        <v>2060</v>
      </c>
      <c r="D75" s="39">
        <v>1486</v>
      </c>
      <c r="E75" s="54">
        <v>523.29999999999995</v>
      </c>
      <c r="F75" s="39">
        <v>3327</v>
      </c>
      <c r="G75" s="54">
        <v>3068.6</v>
      </c>
      <c r="H75" s="39">
        <v>13871</v>
      </c>
      <c r="I75" s="39">
        <v>334828</v>
      </c>
    </row>
    <row r="76" spans="1:9" ht="11.25" customHeight="1" x14ac:dyDescent="0.2">
      <c r="A76" s="37">
        <f>IF(D76&lt;&gt;"",COUNTA($D$9:D76),"")</f>
        <v>66</v>
      </c>
      <c r="B76" s="53">
        <v>2011</v>
      </c>
      <c r="C76" s="39">
        <v>2510</v>
      </c>
      <c r="D76" s="39">
        <v>1842</v>
      </c>
      <c r="E76" s="54">
        <v>649.79999999999995</v>
      </c>
      <c r="F76" s="39">
        <v>4000</v>
      </c>
      <c r="G76" s="54">
        <v>3815</v>
      </c>
      <c r="H76" s="39">
        <v>16497</v>
      </c>
      <c r="I76" s="39">
        <v>421817</v>
      </c>
    </row>
    <row r="77" spans="1:9" ht="11.25" customHeight="1" x14ac:dyDescent="0.2">
      <c r="A77" s="37">
        <f>IF(D77&lt;&gt;"",COUNTA($D$9:D77),"")</f>
        <v>67</v>
      </c>
      <c r="B77" s="53">
        <v>2012</v>
      </c>
      <c r="C77" s="39">
        <v>2614</v>
      </c>
      <c r="D77" s="39">
        <v>2207</v>
      </c>
      <c r="E77" s="54">
        <v>818.2</v>
      </c>
      <c r="F77" s="39">
        <v>4725</v>
      </c>
      <c r="G77" s="54">
        <v>4573.2</v>
      </c>
      <c r="H77" s="39">
        <v>19201</v>
      </c>
      <c r="I77" s="39">
        <v>513085</v>
      </c>
    </row>
    <row r="78" spans="1:9" ht="11.25" customHeight="1" x14ac:dyDescent="0.2">
      <c r="A78" s="37">
        <f>IF(D78&lt;&gt;"",COUNTA($D$9:D78),"")</f>
        <v>68</v>
      </c>
      <c r="B78" s="53">
        <v>2013</v>
      </c>
      <c r="C78" s="39">
        <v>2510</v>
      </c>
      <c r="D78" s="39">
        <v>1944</v>
      </c>
      <c r="E78" s="54">
        <v>634.6</v>
      </c>
      <c r="F78" s="39">
        <v>3976</v>
      </c>
      <c r="G78" s="54">
        <v>3997</v>
      </c>
      <c r="H78" s="39">
        <v>16740</v>
      </c>
      <c r="I78" s="39">
        <v>459641</v>
      </c>
    </row>
    <row r="79" spans="1:9" ht="11.25" customHeight="1" x14ac:dyDescent="0.2">
      <c r="A79" s="37">
        <f>IF(D79&lt;&gt;"",COUNTA($D$9:D79),"")</f>
        <v>69</v>
      </c>
      <c r="B79" s="53">
        <v>2014</v>
      </c>
      <c r="C79" s="39">
        <v>2274</v>
      </c>
      <c r="D79" s="39">
        <v>2001</v>
      </c>
      <c r="E79" s="54">
        <v>750.4</v>
      </c>
      <c r="F79" s="39">
        <v>4043</v>
      </c>
      <c r="G79" s="54">
        <v>4038.4</v>
      </c>
      <c r="H79" s="39">
        <v>16575</v>
      </c>
      <c r="I79" s="39">
        <v>496257</v>
      </c>
    </row>
    <row r="80" spans="1:9" ht="11.25" customHeight="1" x14ac:dyDescent="0.2">
      <c r="A80" s="37">
        <f>IF(D80&lt;&gt;"",COUNTA($D$9:D80),"")</f>
        <v>70</v>
      </c>
      <c r="B80" s="53">
        <v>2015</v>
      </c>
      <c r="C80" s="39">
        <v>2372</v>
      </c>
      <c r="D80" s="39">
        <v>2086</v>
      </c>
      <c r="E80" s="54">
        <v>726.3</v>
      </c>
      <c r="F80" s="39">
        <v>4121</v>
      </c>
      <c r="G80" s="54">
        <v>4159.2</v>
      </c>
      <c r="H80" s="39">
        <v>16875</v>
      </c>
      <c r="I80" s="39">
        <v>535781</v>
      </c>
    </row>
    <row r="81" spans="1:9" ht="11.25" customHeight="1" x14ac:dyDescent="0.2">
      <c r="A81" s="37">
        <f>IF(D81&lt;&gt;"",COUNTA($D$9:D81),"")</f>
        <v>71</v>
      </c>
      <c r="B81" s="53">
        <v>2016</v>
      </c>
      <c r="C81" s="39">
        <v>2392</v>
      </c>
      <c r="D81" s="39">
        <v>2230</v>
      </c>
      <c r="E81" s="54">
        <v>761.2</v>
      </c>
      <c r="F81" s="39">
        <v>4425</v>
      </c>
      <c r="G81" s="54">
        <v>4527.3</v>
      </c>
      <c r="H81" s="39">
        <v>17976</v>
      </c>
      <c r="I81" s="39">
        <v>595225</v>
      </c>
    </row>
    <row r="82" spans="1:9" ht="11.25" customHeight="1" x14ac:dyDescent="0.2">
      <c r="A82" s="37">
        <f>IF(D82&lt;&gt;"",COUNTA($D$9:D82),"")</f>
        <v>72</v>
      </c>
      <c r="B82" s="53">
        <v>2017</v>
      </c>
      <c r="C82" s="39">
        <v>2305</v>
      </c>
      <c r="D82" s="39">
        <v>2247</v>
      </c>
      <c r="E82" s="54">
        <v>698.4</v>
      </c>
      <c r="F82" s="39">
        <v>4611</v>
      </c>
      <c r="G82" s="54">
        <v>4503.7</v>
      </c>
      <c r="H82" s="39">
        <v>17837</v>
      </c>
      <c r="I82" s="39">
        <v>609647</v>
      </c>
    </row>
    <row r="83" spans="1:9" ht="11.25" customHeight="1" x14ac:dyDescent="0.2">
      <c r="A83" s="37">
        <f>IF(D83&lt;&gt;"",COUNTA($D$9:D83),"")</f>
        <v>73</v>
      </c>
      <c r="B83" s="53">
        <v>2018</v>
      </c>
      <c r="C83" s="39">
        <v>2528</v>
      </c>
      <c r="D83" s="39">
        <v>2368</v>
      </c>
      <c r="E83" s="54">
        <v>737.2</v>
      </c>
      <c r="F83" s="39">
        <v>4661</v>
      </c>
      <c r="G83" s="54">
        <v>4712.7</v>
      </c>
      <c r="H83" s="39">
        <v>18503</v>
      </c>
      <c r="I83" s="39">
        <v>693134</v>
      </c>
    </row>
    <row r="84" spans="1:9" ht="11.25" customHeight="1" x14ac:dyDescent="0.2">
      <c r="A84" s="37">
        <f>IF(D84&lt;&gt;"",COUNTA($D$9:D84),"")</f>
        <v>74</v>
      </c>
      <c r="B84" s="53">
        <v>2019</v>
      </c>
      <c r="C84" s="39">
        <v>2445</v>
      </c>
      <c r="D84" s="39">
        <v>2472</v>
      </c>
      <c r="E84" s="54">
        <v>783.4</v>
      </c>
      <c r="F84" s="39">
        <v>4891</v>
      </c>
      <c r="G84" s="54">
        <v>4901.7</v>
      </c>
      <c r="H84" s="39">
        <v>19026</v>
      </c>
      <c r="I84" s="39">
        <v>792078</v>
      </c>
    </row>
    <row r="85" spans="1:9" s="52" customFormat="1" ht="11.25" customHeight="1" x14ac:dyDescent="0.2">
      <c r="A85" s="37">
        <f>IF(D85&lt;&gt;"",COUNTA($D$9:D85),"")</f>
        <v>75</v>
      </c>
      <c r="B85" s="53">
        <v>2020</v>
      </c>
      <c r="C85" s="148">
        <v>3449</v>
      </c>
      <c r="D85" s="148">
        <v>3546</v>
      </c>
      <c r="E85" s="149">
        <v>1150.3</v>
      </c>
      <c r="F85" s="148">
        <v>7009</v>
      </c>
      <c r="G85" s="149">
        <v>6943.7</v>
      </c>
      <c r="H85" s="148">
        <v>26663</v>
      </c>
      <c r="I85" s="148">
        <v>1151694</v>
      </c>
    </row>
    <row r="86" spans="1:9" s="52" customFormat="1" ht="24.95" customHeight="1" x14ac:dyDescent="0.2">
      <c r="A86" s="37" t="str">
        <f>IF(D86&lt;&gt;"",COUNTA($D$9:D86),"")</f>
        <v/>
      </c>
      <c r="B86" s="53"/>
      <c r="C86" s="229" t="s">
        <v>84</v>
      </c>
      <c r="D86" s="229"/>
      <c r="E86" s="229"/>
      <c r="F86" s="229"/>
      <c r="G86" s="229"/>
      <c r="H86" s="229"/>
      <c r="I86" s="229"/>
    </row>
    <row r="87" spans="1:9" ht="11.25" customHeight="1" x14ac:dyDescent="0.2">
      <c r="A87" s="37">
        <f>IF(D87&lt;&gt;"",COUNTA($D$9:D87),"")</f>
        <v>76</v>
      </c>
      <c r="B87" s="53">
        <v>1996</v>
      </c>
      <c r="C87" s="39">
        <v>1000</v>
      </c>
      <c r="D87" s="39">
        <v>6098</v>
      </c>
      <c r="E87" s="54">
        <v>10674</v>
      </c>
      <c r="F87" s="39">
        <v>622</v>
      </c>
      <c r="G87" s="54">
        <v>417</v>
      </c>
      <c r="H87" s="39">
        <v>1957</v>
      </c>
      <c r="I87" s="39">
        <v>963423</v>
      </c>
    </row>
    <row r="88" spans="1:9" ht="11.25" customHeight="1" x14ac:dyDescent="0.2">
      <c r="A88" s="37">
        <f>IF(D88&lt;&gt;"",COUNTA($D$9:D88),"")</f>
        <v>77</v>
      </c>
      <c r="B88" s="53">
        <v>1997</v>
      </c>
      <c r="C88" s="39">
        <v>1183</v>
      </c>
      <c r="D88" s="39">
        <v>6564</v>
      </c>
      <c r="E88" s="54">
        <v>11821</v>
      </c>
      <c r="F88" s="39">
        <v>601</v>
      </c>
      <c r="G88" s="54">
        <v>418</v>
      </c>
      <c r="H88" s="39">
        <v>2021</v>
      </c>
      <c r="I88" s="39">
        <v>1017122</v>
      </c>
    </row>
    <row r="89" spans="1:9" ht="11.25" customHeight="1" x14ac:dyDescent="0.2">
      <c r="A89" s="37">
        <f>IF(D89&lt;&gt;"",COUNTA($D$9:D89),"")</f>
        <v>78</v>
      </c>
      <c r="B89" s="53">
        <v>1998</v>
      </c>
      <c r="C89" s="39">
        <v>857</v>
      </c>
      <c r="D89" s="39">
        <v>4743</v>
      </c>
      <c r="E89" s="54">
        <v>8466</v>
      </c>
      <c r="F89" s="39">
        <v>527</v>
      </c>
      <c r="G89" s="54">
        <v>338</v>
      </c>
      <c r="H89" s="39">
        <v>1660</v>
      </c>
      <c r="I89" s="39">
        <v>908941</v>
      </c>
    </row>
    <row r="90" spans="1:9" ht="11.25" customHeight="1" x14ac:dyDescent="0.2">
      <c r="A90" s="37">
        <f>IF(D90&lt;&gt;"",COUNTA($D$9:D90),"")</f>
        <v>79</v>
      </c>
      <c r="B90" s="53">
        <v>1999</v>
      </c>
      <c r="C90" s="39">
        <v>828</v>
      </c>
      <c r="D90" s="39">
        <v>3911</v>
      </c>
      <c r="E90" s="54">
        <v>6786</v>
      </c>
      <c r="F90" s="39">
        <v>352</v>
      </c>
      <c r="G90" s="54">
        <v>229</v>
      </c>
      <c r="H90" s="39">
        <v>1043</v>
      </c>
      <c r="I90" s="39">
        <v>603931</v>
      </c>
    </row>
    <row r="91" spans="1:9" ht="11.25" customHeight="1" x14ac:dyDescent="0.2">
      <c r="A91" s="37">
        <f>IF(D91&lt;&gt;"",COUNTA($D$9:D91),"")</f>
        <v>80</v>
      </c>
      <c r="B91" s="53">
        <v>2000</v>
      </c>
      <c r="C91" s="39">
        <v>726</v>
      </c>
      <c r="D91" s="39">
        <v>3944</v>
      </c>
      <c r="E91" s="54">
        <v>7050.3</v>
      </c>
      <c r="F91" s="39">
        <v>312</v>
      </c>
      <c r="G91" s="54">
        <v>217.2</v>
      </c>
      <c r="H91" s="39">
        <v>914</v>
      </c>
      <c r="I91" s="39">
        <v>697944</v>
      </c>
    </row>
    <row r="92" spans="1:9" ht="11.25" customHeight="1" x14ac:dyDescent="0.2">
      <c r="A92" s="37">
        <f>IF(D92&lt;&gt;"",COUNTA($D$9:D92),"")</f>
        <v>81</v>
      </c>
      <c r="B92" s="53">
        <v>2001</v>
      </c>
      <c r="C92" s="39">
        <v>590</v>
      </c>
      <c r="D92" s="39">
        <v>2729</v>
      </c>
      <c r="E92" s="54">
        <v>5048.8</v>
      </c>
      <c r="F92" s="39">
        <v>168</v>
      </c>
      <c r="G92" s="54">
        <v>110.1</v>
      </c>
      <c r="H92" s="39">
        <v>539</v>
      </c>
      <c r="I92" s="39">
        <v>538949</v>
      </c>
    </row>
    <row r="93" spans="1:9" ht="11.25" customHeight="1" x14ac:dyDescent="0.2">
      <c r="A93" s="37">
        <f>IF(D93&lt;&gt;"",COUNTA($D$9:D93),"")</f>
        <v>82</v>
      </c>
      <c r="B93" s="53">
        <v>2002</v>
      </c>
      <c r="C93" s="39">
        <v>517</v>
      </c>
      <c r="D93" s="39">
        <v>2737</v>
      </c>
      <c r="E93" s="54">
        <v>4703.1000000000004</v>
      </c>
      <c r="F93" s="39">
        <v>127</v>
      </c>
      <c r="G93" s="54">
        <v>77.900000000000006</v>
      </c>
      <c r="H93" s="39">
        <v>371</v>
      </c>
      <c r="I93" s="39">
        <v>406710</v>
      </c>
    </row>
    <row r="94" spans="1:9" ht="11.25" customHeight="1" x14ac:dyDescent="0.2">
      <c r="A94" s="37">
        <f>IF(D94&lt;&gt;"",COUNTA($D$9:D94),"")</f>
        <v>83</v>
      </c>
      <c r="B94" s="53">
        <v>2003</v>
      </c>
      <c r="C94" s="39">
        <v>410</v>
      </c>
      <c r="D94" s="39">
        <v>1675</v>
      </c>
      <c r="E94" s="54">
        <v>3012</v>
      </c>
      <c r="F94" s="39">
        <v>68</v>
      </c>
      <c r="G94" s="54">
        <v>52.9</v>
      </c>
      <c r="H94" s="39">
        <v>228</v>
      </c>
      <c r="I94" s="39">
        <v>291675</v>
      </c>
    </row>
    <row r="95" spans="1:9" ht="11.25" customHeight="1" x14ac:dyDescent="0.2">
      <c r="A95" s="37">
        <f>IF(D95&lt;&gt;"",COUNTA($D$9:D95),"")</f>
        <v>84</v>
      </c>
      <c r="B95" s="53">
        <v>2004</v>
      </c>
      <c r="C95" s="39">
        <v>445</v>
      </c>
      <c r="D95" s="39">
        <v>1983</v>
      </c>
      <c r="E95" s="54">
        <v>3326.6</v>
      </c>
      <c r="F95" s="39">
        <v>98</v>
      </c>
      <c r="G95" s="54">
        <v>58.5</v>
      </c>
      <c r="H95" s="39">
        <v>268</v>
      </c>
      <c r="I95" s="39">
        <v>290036</v>
      </c>
    </row>
    <row r="96" spans="1:9" ht="11.25" customHeight="1" x14ac:dyDescent="0.2">
      <c r="A96" s="37">
        <f>IF(D96&lt;&gt;"",COUNTA($D$9:D96),"")</f>
        <v>85</v>
      </c>
      <c r="B96" s="53">
        <v>2005</v>
      </c>
      <c r="C96" s="39">
        <v>418</v>
      </c>
      <c r="D96" s="39">
        <v>3003</v>
      </c>
      <c r="E96" s="54">
        <v>5128.6000000000004</v>
      </c>
      <c r="F96" s="39">
        <v>97</v>
      </c>
      <c r="G96" s="54">
        <v>77</v>
      </c>
      <c r="H96" s="39">
        <v>274</v>
      </c>
      <c r="I96" s="39">
        <v>392855</v>
      </c>
    </row>
    <row r="97" spans="1:9" ht="11.25" customHeight="1" x14ac:dyDescent="0.2">
      <c r="A97" s="37">
        <f>IF(D97&lt;&gt;"",COUNTA($D$9:D97),"")</f>
        <v>86</v>
      </c>
      <c r="B97" s="53">
        <v>2006</v>
      </c>
      <c r="C97" s="39">
        <v>320</v>
      </c>
      <c r="D97" s="39">
        <v>1836</v>
      </c>
      <c r="E97" s="54">
        <v>3453.7</v>
      </c>
      <c r="F97" s="39">
        <v>27</v>
      </c>
      <c r="G97" s="54">
        <v>19.8</v>
      </c>
      <c r="H97" s="39">
        <v>109</v>
      </c>
      <c r="I97" s="39">
        <v>255440</v>
      </c>
    </row>
    <row r="98" spans="1:9" ht="11.25" customHeight="1" x14ac:dyDescent="0.2">
      <c r="A98" s="37">
        <f>IF(D98&lt;&gt;"",COUNTA($D$9:D98),"")</f>
        <v>87</v>
      </c>
      <c r="B98" s="53">
        <v>2007</v>
      </c>
      <c r="C98" s="39">
        <v>332</v>
      </c>
      <c r="D98" s="39">
        <v>1764</v>
      </c>
      <c r="E98" s="54">
        <v>3069.9</v>
      </c>
      <c r="F98" s="39">
        <v>108</v>
      </c>
      <c r="G98" s="54">
        <v>76.3</v>
      </c>
      <c r="H98" s="39">
        <v>350</v>
      </c>
      <c r="I98" s="39">
        <v>207687</v>
      </c>
    </row>
    <row r="99" spans="1:9" ht="11.25" customHeight="1" x14ac:dyDescent="0.2">
      <c r="A99" s="37">
        <f>IF(D99&lt;&gt;"",COUNTA($D$9:D99),"")</f>
        <v>88</v>
      </c>
      <c r="B99" s="53">
        <v>2008</v>
      </c>
      <c r="C99" s="39">
        <v>403</v>
      </c>
      <c r="D99" s="39">
        <v>2587</v>
      </c>
      <c r="E99" s="54">
        <v>3873.4</v>
      </c>
      <c r="F99" s="39">
        <v>128</v>
      </c>
      <c r="G99" s="54">
        <v>82.7</v>
      </c>
      <c r="H99" s="39">
        <v>346</v>
      </c>
      <c r="I99" s="39">
        <v>232324</v>
      </c>
    </row>
    <row r="100" spans="1:9" ht="11.25" customHeight="1" x14ac:dyDescent="0.2">
      <c r="A100" s="37">
        <f>IF(D100&lt;&gt;"",COUNTA($D$9:D100),"")</f>
        <v>89</v>
      </c>
      <c r="B100" s="53">
        <v>2009</v>
      </c>
      <c r="C100" s="39">
        <v>415</v>
      </c>
      <c r="D100" s="39">
        <v>2907</v>
      </c>
      <c r="E100" s="54">
        <v>4314.7</v>
      </c>
      <c r="F100" s="39">
        <v>66</v>
      </c>
      <c r="G100" s="54">
        <v>30.2</v>
      </c>
      <c r="H100" s="39">
        <v>126</v>
      </c>
      <c r="I100" s="39">
        <v>269266</v>
      </c>
    </row>
    <row r="101" spans="1:9" ht="11.25" customHeight="1" x14ac:dyDescent="0.2">
      <c r="A101" s="37">
        <f>IF(D101&lt;&gt;"",COUNTA($D$9:D101),"")</f>
        <v>90</v>
      </c>
      <c r="B101" s="53">
        <v>2010</v>
      </c>
      <c r="C101" s="39">
        <v>371</v>
      </c>
      <c r="D101" s="39">
        <v>1708</v>
      </c>
      <c r="E101" s="54">
        <v>2851.3</v>
      </c>
      <c r="F101" s="39">
        <v>19</v>
      </c>
      <c r="G101" s="54">
        <v>15.7</v>
      </c>
      <c r="H101" s="39">
        <v>69</v>
      </c>
      <c r="I101" s="39">
        <v>191791</v>
      </c>
    </row>
    <row r="102" spans="1:9" ht="11.25" customHeight="1" x14ac:dyDescent="0.2">
      <c r="A102" s="37">
        <f>IF(D102&lt;&gt;"",COUNTA($D$9:D102),"")</f>
        <v>91</v>
      </c>
      <c r="B102" s="53">
        <v>2011</v>
      </c>
      <c r="C102" s="39">
        <v>370</v>
      </c>
      <c r="D102" s="39">
        <v>2932</v>
      </c>
      <c r="E102" s="54">
        <v>4494.3999999999996</v>
      </c>
      <c r="F102" s="39">
        <v>50</v>
      </c>
      <c r="G102" s="54">
        <v>40</v>
      </c>
      <c r="H102" s="39">
        <v>237</v>
      </c>
      <c r="I102" s="39">
        <v>431225</v>
      </c>
    </row>
    <row r="103" spans="1:9" ht="11.25" customHeight="1" x14ac:dyDescent="0.2">
      <c r="A103" s="37">
        <f>IF(D103&lt;&gt;"",COUNTA($D$9:D103),"")</f>
        <v>92</v>
      </c>
      <c r="B103" s="53">
        <v>2012</v>
      </c>
      <c r="C103" s="39">
        <v>392</v>
      </c>
      <c r="D103" s="39">
        <v>2544</v>
      </c>
      <c r="E103" s="54">
        <v>3501.3</v>
      </c>
      <c r="F103" s="39">
        <v>16</v>
      </c>
      <c r="G103" s="54">
        <v>13.1</v>
      </c>
      <c r="H103" s="39">
        <v>54</v>
      </c>
      <c r="I103" s="39">
        <v>259540</v>
      </c>
    </row>
    <row r="104" spans="1:9" ht="11.25" customHeight="1" x14ac:dyDescent="0.2">
      <c r="A104" s="37">
        <f>IF(D104&lt;&gt;"",COUNTA($D$9:D104),"")</f>
        <v>93</v>
      </c>
      <c r="B104" s="53">
        <v>2013</v>
      </c>
      <c r="C104" s="39">
        <v>448</v>
      </c>
      <c r="D104" s="39">
        <v>2302</v>
      </c>
      <c r="E104" s="54">
        <v>3430.4</v>
      </c>
      <c r="F104" s="39">
        <v>48</v>
      </c>
      <c r="G104" s="54">
        <v>25.6</v>
      </c>
      <c r="H104" s="39">
        <v>121</v>
      </c>
      <c r="I104" s="39">
        <v>286034</v>
      </c>
    </row>
    <row r="105" spans="1:9" ht="11.25" customHeight="1" x14ac:dyDescent="0.2">
      <c r="A105" s="37">
        <f>IF(D105&lt;&gt;"",COUNTA($D$9:D105),"")</f>
        <v>94</v>
      </c>
      <c r="B105" s="53">
        <v>2014</v>
      </c>
      <c r="C105" s="39">
        <v>422</v>
      </c>
      <c r="D105" s="39">
        <v>2950</v>
      </c>
      <c r="E105" s="54">
        <v>4123.2</v>
      </c>
      <c r="F105" s="39">
        <v>127</v>
      </c>
      <c r="G105" s="54">
        <v>105.3</v>
      </c>
      <c r="H105" s="39">
        <v>488</v>
      </c>
      <c r="I105" s="39">
        <v>234752</v>
      </c>
    </row>
    <row r="106" spans="1:9" ht="11.25" customHeight="1" x14ac:dyDescent="0.2">
      <c r="A106" s="37">
        <f>IF(D106&lt;&gt;"",COUNTA($D$9:D106),"")</f>
        <v>95</v>
      </c>
      <c r="B106" s="53">
        <v>2015</v>
      </c>
      <c r="C106" s="39">
        <v>535</v>
      </c>
      <c r="D106" s="39">
        <v>2653</v>
      </c>
      <c r="E106" s="54">
        <v>3420.6</v>
      </c>
      <c r="F106" s="39">
        <v>93</v>
      </c>
      <c r="G106" s="54">
        <v>56.9</v>
      </c>
      <c r="H106" s="39">
        <v>268</v>
      </c>
      <c r="I106" s="39">
        <v>296226</v>
      </c>
    </row>
    <row r="107" spans="1:9" ht="11.25" customHeight="1" x14ac:dyDescent="0.2">
      <c r="A107" s="37">
        <f>IF(D107&lt;&gt;"",COUNTA($D$9:D107),"")</f>
        <v>96</v>
      </c>
      <c r="B107" s="53">
        <v>2016</v>
      </c>
      <c r="C107" s="39">
        <v>454</v>
      </c>
      <c r="D107" s="39">
        <v>2436</v>
      </c>
      <c r="E107" s="54">
        <v>3521.7</v>
      </c>
      <c r="F107" s="39">
        <v>115</v>
      </c>
      <c r="G107" s="54">
        <v>72.7</v>
      </c>
      <c r="H107" s="39">
        <v>316</v>
      </c>
      <c r="I107" s="39">
        <v>299148</v>
      </c>
    </row>
    <row r="108" spans="1:9" ht="11.25" customHeight="1" x14ac:dyDescent="0.2">
      <c r="A108" s="37">
        <f>IF(D108&lt;&gt;"",COUNTA($D$9:D108),"")</f>
        <v>97</v>
      </c>
      <c r="B108" s="53">
        <v>2017</v>
      </c>
      <c r="C108" s="39">
        <v>482</v>
      </c>
      <c r="D108" s="39">
        <v>2475</v>
      </c>
      <c r="E108" s="54">
        <v>3364.6</v>
      </c>
      <c r="F108" s="39">
        <v>23</v>
      </c>
      <c r="G108" s="54">
        <v>12.7</v>
      </c>
      <c r="H108" s="39">
        <v>52</v>
      </c>
      <c r="I108" s="39">
        <v>237054</v>
      </c>
    </row>
    <row r="109" spans="1:9" ht="11.25" customHeight="1" x14ac:dyDescent="0.2">
      <c r="A109" s="37">
        <f>IF(D109&lt;&gt;"",COUNTA($D$9:D109),"")</f>
        <v>98</v>
      </c>
      <c r="B109" s="53">
        <v>2018</v>
      </c>
      <c r="C109" s="39">
        <v>488</v>
      </c>
      <c r="D109" s="39">
        <v>3000</v>
      </c>
      <c r="E109" s="54">
        <v>3304.2</v>
      </c>
      <c r="F109" s="39">
        <v>32</v>
      </c>
      <c r="G109" s="54">
        <v>16.399999999999999</v>
      </c>
      <c r="H109" s="39">
        <v>62</v>
      </c>
      <c r="I109" s="39">
        <v>360729</v>
      </c>
    </row>
    <row r="110" spans="1:9" ht="11.25" customHeight="1" x14ac:dyDescent="0.2">
      <c r="A110" s="37">
        <f>IF(D110&lt;&gt;"",COUNTA($D$9:D110),"")</f>
        <v>99</v>
      </c>
      <c r="B110" s="53">
        <v>2019</v>
      </c>
      <c r="C110" s="39">
        <v>461</v>
      </c>
      <c r="D110" s="39">
        <v>2674</v>
      </c>
      <c r="E110" s="54">
        <v>3648.8</v>
      </c>
      <c r="F110" s="39">
        <v>26</v>
      </c>
      <c r="G110" s="54">
        <v>33.9</v>
      </c>
      <c r="H110" s="39">
        <v>133</v>
      </c>
      <c r="I110" s="39">
        <v>337190</v>
      </c>
    </row>
    <row r="111" spans="1:9" ht="11.25" customHeight="1" x14ac:dyDescent="0.2">
      <c r="A111" s="37">
        <f>IF(D111&lt;&gt;"",COUNTA($D$9:D111),"")</f>
        <v>100</v>
      </c>
      <c r="B111" s="53">
        <v>2020</v>
      </c>
      <c r="C111" s="39">
        <v>515</v>
      </c>
      <c r="D111" s="39">
        <v>1918</v>
      </c>
      <c r="E111" s="54">
        <v>2960.4</v>
      </c>
      <c r="F111" s="39">
        <v>44</v>
      </c>
      <c r="G111" s="54">
        <v>22</v>
      </c>
      <c r="H111" s="39">
        <v>89</v>
      </c>
      <c r="I111" s="39">
        <v>301675</v>
      </c>
    </row>
  </sheetData>
  <mergeCells count="17">
    <mergeCell ref="A1:B1"/>
    <mergeCell ref="C1:I1"/>
    <mergeCell ref="A2:B2"/>
    <mergeCell ref="C2:I2"/>
    <mergeCell ref="A3:A6"/>
    <mergeCell ref="B3:B6"/>
    <mergeCell ref="C3:C5"/>
    <mergeCell ref="D3:D5"/>
    <mergeCell ref="E3:E5"/>
    <mergeCell ref="F3:F5"/>
    <mergeCell ref="C86:I86"/>
    <mergeCell ref="G3:G5"/>
    <mergeCell ref="H3:H5"/>
    <mergeCell ref="I3:I5"/>
    <mergeCell ref="C8:I8"/>
    <mergeCell ref="C34:I34"/>
    <mergeCell ref="C60:I60"/>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M56"/>
  <sheetViews>
    <sheetView zoomScale="140" zoomScaleNormal="140" workbookViewId="0">
      <pane xSplit="2" ySplit="7" topLeftCell="C8" activePane="bottomRight" state="frozen"/>
      <selection sqref="A1:B1"/>
      <selection pane="topRight" sqref="A1:B1"/>
      <selection pane="bottomLeft" sqref="A1:B1"/>
      <selection pane="bottomRight" activeCell="I2" sqref="I2"/>
    </sheetView>
  </sheetViews>
  <sheetFormatPr baseColWidth="10" defaultColWidth="11.42578125" defaultRowHeight="12.75" x14ac:dyDescent="0.2"/>
  <cols>
    <col min="1" max="1" width="3.7109375" style="13" customWidth="1"/>
    <col min="2" max="2" width="28.7109375" style="13" customWidth="1"/>
    <col min="3" max="4" width="9.28515625" style="13" customWidth="1"/>
    <col min="5" max="7" width="9.7109375" style="13" customWidth="1"/>
    <col min="8" max="8" width="11.7109375" style="13" customWidth="1"/>
    <col min="9" max="16384" width="11.42578125" style="13"/>
  </cols>
  <sheetData>
    <row r="1" spans="1:8" s="31" customFormat="1" ht="30" customHeight="1" x14ac:dyDescent="0.2">
      <c r="A1" s="234" t="s">
        <v>32</v>
      </c>
      <c r="B1" s="235"/>
      <c r="C1" s="236" t="s">
        <v>33</v>
      </c>
      <c r="D1" s="236"/>
      <c r="E1" s="236"/>
      <c r="F1" s="236"/>
      <c r="G1" s="236"/>
      <c r="H1" s="237"/>
    </row>
    <row r="2" spans="1:8" ht="39.950000000000003" customHeight="1" x14ac:dyDescent="0.2">
      <c r="A2" s="238" t="s">
        <v>86</v>
      </c>
      <c r="B2" s="239"/>
      <c r="C2" s="246" t="s">
        <v>255</v>
      </c>
      <c r="D2" s="246"/>
      <c r="E2" s="246"/>
      <c r="F2" s="246"/>
      <c r="G2" s="246"/>
      <c r="H2" s="247"/>
    </row>
    <row r="3" spans="1:8" s="43" customFormat="1" ht="11.45" customHeight="1" x14ac:dyDescent="0.2">
      <c r="A3" s="242" t="s">
        <v>55</v>
      </c>
      <c r="B3" s="230" t="s">
        <v>87</v>
      </c>
      <c r="C3" s="230" t="s">
        <v>72</v>
      </c>
      <c r="D3" s="230" t="s">
        <v>74</v>
      </c>
      <c r="E3" s="230" t="s">
        <v>75</v>
      </c>
      <c r="F3" s="230" t="s">
        <v>76</v>
      </c>
      <c r="G3" s="230" t="s">
        <v>88</v>
      </c>
      <c r="H3" s="233" t="s">
        <v>78</v>
      </c>
    </row>
    <row r="4" spans="1:8" s="43" customFormat="1" ht="11.45" customHeight="1" x14ac:dyDescent="0.2">
      <c r="A4" s="242"/>
      <c r="B4" s="230"/>
      <c r="C4" s="230"/>
      <c r="D4" s="230"/>
      <c r="E4" s="230"/>
      <c r="F4" s="230"/>
      <c r="G4" s="230"/>
      <c r="H4" s="233"/>
    </row>
    <row r="5" spans="1:8" s="43" customFormat="1" ht="11.45" customHeight="1" x14ac:dyDescent="0.2">
      <c r="A5" s="242"/>
      <c r="B5" s="230"/>
      <c r="C5" s="230"/>
      <c r="D5" s="230"/>
      <c r="E5" s="230"/>
      <c r="F5" s="230"/>
      <c r="G5" s="230"/>
      <c r="H5" s="233"/>
    </row>
    <row r="6" spans="1:8" s="43" customFormat="1" ht="11.45" customHeight="1" x14ac:dyDescent="0.2">
      <c r="A6" s="242"/>
      <c r="B6" s="230"/>
      <c r="C6" s="180" t="s">
        <v>79</v>
      </c>
      <c r="D6" s="180" t="s">
        <v>81</v>
      </c>
      <c r="E6" s="180" t="s">
        <v>79</v>
      </c>
      <c r="F6" s="180" t="s">
        <v>81</v>
      </c>
      <c r="G6" s="180" t="s">
        <v>79</v>
      </c>
      <c r="H6" s="181" t="s">
        <v>82</v>
      </c>
    </row>
    <row r="7" spans="1:8" s="43" customFormat="1" ht="11.45" customHeight="1" x14ac:dyDescent="0.2">
      <c r="A7" s="33">
        <v>1</v>
      </c>
      <c r="B7" s="34">
        <v>2</v>
      </c>
      <c r="C7" s="34">
        <v>3</v>
      </c>
      <c r="D7" s="34">
        <v>4</v>
      </c>
      <c r="E7" s="34">
        <v>5</v>
      </c>
      <c r="F7" s="34">
        <v>6</v>
      </c>
      <c r="G7" s="34">
        <v>7</v>
      </c>
      <c r="H7" s="35">
        <v>8</v>
      </c>
    </row>
    <row r="8" spans="1:8" s="43" customFormat="1" ht="11.45" customHeight="1" x14ac:dyDescent="0.2">
      <c r="A8" s="57"/>
      <c r="B8" s="58"/>
      <c r="C8" s="59"/>
      <c r="D8" s="59"/>
      <c r="E8" s="59"/>
      <c r="F8" s="59"/>
      <c r="G8" s="59"/>
      <c r="H8" s="59"/>
    </row>
    <row r="9" spans="1:8" s="43" customFormat="1" ht="11.1" customHeight="1" x14ac:dyDescent="0.2">
      <c r="A9" s="37">
        <f>IF(D9&lt;&gt;"",COUNTA($D9:D$9),"")</f>
        <v>1</v>
      </c>
      <c r="B9" s="60" t="s">
        <v>89</v>
      </c>
      <c r="C9" s="174">
        <v>3989</v>
      </c>
      <c r="D9" s="175">
        <v>920.7</v>
      </c>
      <c r="E9" s="174">
        <v>7442</v>
      </c>
      <c r="F9" s="175">
        <v>7408.1</v>
      </c>
      <c r="G9" s="174">
        <v>28084</v>
      </c>
      <c r="H9" s="174">
        <v>1251009</v>
      </c>
    </row>
    <row r="10" spans="1:8" s="43" customFormat="1" ht="11.1" customHeight="1" x14ac:dyDescent="0.2">
      <c r="A10" s="37">
        <f>IF(D10&lt;&gt;"",COUNTA($D$9:D10),"")</f>
        <v>2</v>
      </c>
      <c r="B10" s="62" t="s">
        <v>90</v>
      </c>
      <c r="C10" s="111">
        <v>149</v>
      </c>
      <c r="D10" s="173">
        <v>231.1</v>
      </c>
      <c r="E10" s="111">
        <v>1498</v>
      </c>
      <c r="F10" s="173">
        <v>1117</v>
      </c>
      <c r="G10" s="111">
        <v>4222</v>
      </c>
      <c r="H10" s="111">
        <v>194069</v>
      </c>
    </row>
    <row r="11" spans="1:8" s="43" customFormat="1" ht="9.9499999999999993" customHeight="1" x14ac:dyDescent="0.2">
      <c r="A11" s="37" t="str">
        <f>IF(D11&lt;&gt;"",COUNTA($D$9:D11),"")</f>
        <v/>
      </c>
      <c r="B11" s="58"/>
      <c r="C11" s="59"/>
      <c r="D11" s="59"/>
      <c r="E11" s="59"/>
      <c r="F11" s="59"/>
      <c r="G11" s="59"/>
      <c r="H11" s="59"/>
    </row>
    <row r="12" spans="1:8" s="43" customFormat="1" ht="11.1" customHeight="1" x14ac:dyDescent="0.2">
      <c r="A12" s="37" t="str">
        <f>IF(D12&lt;&gt;"",COUNTA($D$9:D12),"")</f>
        <v/>
      </c>
      <c r="B12" s="63" t="s">
        <v>91</v>
      </c>
      <c r="C12" s="39"/>
      <c r="D12" s="54"/>
      <c r="E12" s="39"/>
      <c r="F12" s="54"/>
      <c r="G12" s="39"/>
      <c r="H12" s="39"/>
    </row>
    <row r="13" spans="1:8" s="43" customFormat="1" ht="11.1" customHeight="1" x14ac:dyDescent="0.2">
      <c r="A13" s="37">
        <f>IF(D13&lt;&gt;"",COUNTA($D$9:D13),"")</f>
        <v>3</v>
      </c>
      <c r="B13" s="65" t="s">
        <v>92</v>
      </c>
      <c r="C13" s="41" t="s">
        <v>19</v>
      </c>
      <c r="D13" s="41" t="s">
        <v>19</v>
      </c>
      <c r="E13" s="41" t="s">
        <v>19</v>
      </c>
      <c r="F13" s="41" t="s">
        <v>19</v>
      </c>
      <c r="G13" s="41" t="s">
        <v>19</v>
      </c>
      <c r="H13" s="41" t="s">
        <v>19</v>
      </c>
    </row>
    <row r="14" spans="1:8" s="43" customFormat="1" ht="11.1" customHeight="1" x14ac:dyDescent="0.2">
      <c r="A14" s="37">
        <f>IF(D14&lt;&gt;"",COUNTA($D$9:D14),"")</f>
        <v>4</v>
      </c>
      <c r="B14" s="65" t="s">
        <v>93</v>
      </c>
      <c r="C14" s="41" t="s">
        <v>19</v>
      </c>
      <c r="D14" s="41" t="s">
        <v>19</v>
      </c>
      <c r="E14" s="41" t="s">
        <v>19</v>
      </c>
      <c r="F14" s="41" t="s">
        <v>19</v>
      </c>
      <c r="G14" s="41" t="s">
        <v>19</v>
      </c>
      <c r="H14" s="41" t="s">
        <v>19</v>
      </c>
    </row>
    <row r="15" spans="1:8" s="43" customFormat="1" ht="11.1" customHeight="1" x14ac:dyDescent="0.2">
      <c r="A15" s="37">
        <f>IF(D15&lt;&gt;"",COUNTA($D$9:D15),"")</f>
        <v>5</v>
      </c>
      <c r="B15" s="65" t="s">
        <v>94</v>
      </c>
      <c r="C15" s="41" t="s">
        <v>19</v>
      </c>
      <c r="D15" s="41" t="s">
        <v>19</v>
      </c>
      <c r="E15" s="41" t="s">
        <v>19</v>
      </c>
      <c r="F15" s="41" t="s">
        <v>19</v>
      </c>
      <c r="G15" s="41" t="s">
        <v>19</v>
      </c>
      <c r="H15" s="41" t="s">
        <v>19</v>
      </c>
    </row>
    <row r="16" spans="1:8" s="43" customFormat="1" ht="11.1" customHeight="1" x14ac:dyDescent="0.2">
      <c r="A16" s="37">
        <f>IF(D16&lt;&gt;"",COUNTA($D$9:D16),"")</f>
        <v>6</v>
      </c>
      <c r="B16" s="66" t="s">
        <v>95</v>
      </c>
      <c r="C16" s="41">
        <v>1</v>
      </c>
      <c r="D16" s="68" t="s">
        <v>12</v>
      </c>
      <c r="E16" s="41" t="s">
        <v>12</v>
      </c>
      <c r="F16" s="68">
        <v>6.6</v>
      </c>
      <c r="G16" s="41" t="s">
        <v>12</v>
      </c>
      <c r="H16" s="41">
        <v>467</v>
      </c>
    </row>
    <row r="17" spans="1:13" s="43" customFormat="1" ht="9.9499999999999993" customHeight="1" x14ac:dyDescent="0.2">
      <c r="A17" s="37" t="str">
        <f>IF(D17&lt;&gt;"",COUNTA($D$9:D17),"")</f>
        <v/>
      </c>
      <c r="B17" s="65"/>
      <c r="C17" s="59"/>
      <c r="D17" s="59"/>
      <c r="E17" s="59"/>
      <c r="F17" s="59"/>
      <c r="G17" s="59"/>
      <c r="H17" s="59"/>
      <c r="I17" s="82"/>
      <c r="J17" s="82"/>
      <c r="K17" s="82"/>
      <c r="L17" s="82"/>
      <c r="M17" s="82"/>
    </row>
    <row r="18" spans="1:13" s="43" customFormat="1" ht="11.1" customHeight="1" x14ac:dyDescent="0.2">
      <c r="A18" s="37" t="str">
        <f>IF(D18&lt;&gt;"",COUNTA($D$9:D18),"")</f>
        <v/>
      </c>
      <c r="B18" s="67" t="s">
        <v>96</v>
      </c>
      <c r="C18" s="176"/>
      <c r="D18" s="176"/>
      <c r="E18" s="176"/>
      <c r="F18" s="176"/>
      <c r="G18" s="176"/>
      <c r="H18" s="176"/>
      <c r="I18" s="146"/>
    </row>
    <row r="19" spans="1:13" ht="11.1" customHeight="1" x14ac:dyDescent="0.2">
      <c r="A19" s="37">
        <f>IF(D19&lt;&gt;"",COUNTA($D$9:D19),"")</f>
        <v>7</v>
      </c>
      <c r="B19" s="65" t="s">
        <v>97</v>
      </c>
      <c r="C19" s="122">
        <v>7</v>
      </c>
      <c r="D19" s="177">
        <v>-3.3</v>
      </c>
      <c r="E19" s="122">
        <v>6</v>
      </c>
      <c r="F19" s="177">
        <v>17.8</v>
      </c>
      <c r="G19" s="122">
        <v>-33</v>
      </c>
      <c r="H19" s="122">
        <v>6011</v>
      </c>
      <c r="I19" s="40"/>
      <c r="J19" s="40"/>
      <c r="K19" s="40"/>
      <c r="L19" s="40"/>
      <c r="M19" s="40"/>
    </row>
    <row r="20" spans="1:13" ht="11.1" customHeight="1" x14ac:dyDescent="0.2">
      <c r="A20" s="37">
        <f>IF(D20&lt;&gt;"",COUNTA($D$9:D20),"")</f>
        <v>8</v>
      </c>
      <c r="B20" s="69" t="s">
        <v>98</v>
      </c>
      <c r="C20" s="122">
        <v>582</v>
      </c>
      <c r="D20" s="177">
        <v>504.2</v>
      </c>
      <c r="E20" s="122">
        <v>3232</v>
      </c>
      <c r="F20" s="177">
        <v>2479.1</v>
      </c>
      <c r="G20" s="122">
        <v>9440</v>
      </c>
      <c r="H20" s="122">
        <v>451907</v>
      </c>
      <c r="I20" s="40"/>
      <c r="J20" s="40"/>
      <c r="K20" s="40"/>
      <c r="L20" s="40"/>
      <c r="M20" s="40"/>
    </row>
    <row r="21" spans="1:13" ht="11.1" customHeight="1" x14ac:dyDescent="0.2">
      <c r="A21" s="37" t="str">
        <f>IF(D21&lt;&gt;"",COUNTA($D$9:D21),"")</f>
        <v/>
      </c>
      <c r="B21" s="69" t="s">
        <v>99</v>
      </c>
      <c r="C21" s="122"/>
      <c r="D21" s="177"/>
      <c r="E21" s="122"/>
      <c r="F21" s="177"/>
      <c r="G21" s="122"/>
      <c r="H21" s="122"/>
    </row>
    <row r="22" spans="1:13" ht="11.1" customHeight="1" x14ac:dyDescent="0.2">
      <c r="A22" s="37">
        <f>IF(D22&lt;&gt;"",COUNTA($D$9:D22),"")</f>
        <v>9</v>
      </c>
      <c r="B22" s="65" t="s">
        <v>100</v>
      </c>
      <c r="C22" s="39">
        <v>368</v>
      </c>
      <c r="D22" s="68">
        <v>414.3</v>
      </c>
      <c r="E22" s="39">
        <v>2351</v>
      </c>
      <c r="F22" s="54">
        <v>1766.3</v>
      </c>
      <c r="G22" s="39">
        <v>6888</v>
      </c>
      <c r="H22" s="39">
        <v>328441</v>
      </c>
    </row>
    <row r="23" spans="1:13" ht="11.1" customHeight="1" x14ac:dyDescent="0.2">
      <c r="A23" s="37">
        <f>IF(D23&lt;&gt;"",COUNTA($D$9:D23),"")</f>
        <v>10</v>
      </c>
      <c r="B23" s="65" t="s">
        <v>101</v>
      </c>
      <c r="C23" s="39">
        <v>12</v>
      </c>
      <c r="D23" s="68">
        <v>-25.3</v>
      </c>
      <c r="E23" s="41">
        <v>101</v>
      </c>
      <c r="F23" s="68">
        <v>60.2</v>
      </c>
      <c r="G23" s="41">
        <v>210</v>
      </c>
      <c r="H23" s="39">
        <v>8052</v>
      </c>
    </row>
    <row r="24" spans="1:13" ht="22.5" customHeight="1" x14ac:dyDescent="0.2">
      <c r="A24" s="37">
        <f>IF(D24&lt;&gt;"",COUNTA($D$9:D24),"")</f>
        <v>11</v>
      </c>
      <c r="B24" s="65" t="s">
        <v>102</v>
      </c>
      <c r="C24" s="39">
        <v>14</v>
      </c>
      <c r="D24" s="68">
        <v>26.8</v>
      </c>
      <c r="E24" s="41">
        <v>54</v>
      </c>
      <c r="F24" s="68">
        <v>61.9</v>
      </c>
      <c r="G24" s="41">
        <v>165</v>
      </c>
      <c r="H24" s="39">
        <v>9354</v>
      </c>
    </row>
    <row r="25" spans="1:13" s="70" customFormat="1" ht="11.1" customHeight="1" x14ac:dyDescent="0.2">
      <c r="A25" s="37">
        <f>IF(D25&lt;&gt;"",COUNTA($D$9:D25),"")</f>
        <v>12</v>
      </c>
      <c r="B25" s="65" t="s">
        <v>103</v>
      </c>
      <c r="C25" s="39">
        <v>77</v>
      </c>
      <c r="D25" s="68">
        <v>21.1</v>
      </c>
      <c r="E25" s="41">
        <v>171</v>
      </c>
      <c r="F25" s="68">
        <v>161.80000000000001</v>
      </c>
      <c r="G25" s="41">
        <v>566</v>
      </c>
      <c r="H25" s="41">
        <v>25955</v>
      </c>
    </row>
    <row r="26" spans="1:13" ht="44.45" customHeight="1" x14ac:dyDescent="0.2">
      <c r="A26" s="37">
        <f>IF(D26&lt;&gt;"",COUNTA($D$9:D26),"")</f>
        <v>13</v>
      </c>
      <c r="B26" s="65" t="s">
        <v>104</v>
      </c>
      <c r="C26" s="39">
        <v>111</v>
      </c>
      <c r="D26" s="68">
        <v>67.3</v>
      </c>
      <c r="E26" s="39">
        <v>555</v>
      </c>
      <c r="F26" s="54">
        <v>429.1</v>
      </c>
      <c r="G26" s="39">
        <v>1611</v>
      </c>
      <c r="H26" s="39">
        <v>80105</v>
      </c>
    </row>
    <row r="27" spans="1:13" ht="11.1" customHeight="1" x14ac:dyDescent="0.2">
      <c r="A27" s="37">
        <f>IF(D27&lt;&gt;"",COUNTA($D$9:D27),"")</f>
        <v>14</v>
      </c>
      <c r="B27" s="65" t="s">
        <v>105</v>
      </c>
      <c r="C27" s="39">
        <v>3361</v>
      </c>
      <c r="D27" s="68">
        <v>407.8</v>
      </c>
      <c r="E27" s="39">
        <v>4071</v>
      </c>
      <c r="F27" s="54">
        <v>4808.3</v>
      </c>
      <c r="G27" s="39">
        <v>18259</v>
      </c>
      <c r="H27" s="39">
        <v>776996</v>
      </c>
    </row>
    <row r="28" spans="1:13" ht="11.1" customHeight="1" x14ac:dyDescent="0.2">
      <c r="A28" s="37">
        <f>IF(D28&lt;&gt;"",COUNTA($D$9:D28),"")</f>
        <v>15</v>
      </c>
      <c r="B28" s="65" t="s">
        <v>106</v>
      </c>
      <c r="C28" s="39">
        <v>39</v>
      </c>
      <c r="D28" s="68">
        <v>11.9</v>
      </c>
      <c r="E28" s="39">
        <v>133</v>
      </c>
      <c r="F28" s="54">
        <v>102.9</v>
      </c>
      <c r="G28" s="39">
        <v>418</v>
      </c>
      <c r="H28" s="39">
        <v>16095</v>
      </c>
    </row>
    <row r="29" spans="1:13" ht="11.1" customHeight="1" x14ac:dyDescent="0.2">
      <c r="A29" s="37" t="str">
        <f>IF(D29&lt;&gt;"",COUNTA($D$9:D29),"")</f>
        <v/>
      </c>
      <c r="B29" s="65"/>
      <c r="C29" s="71"/>
      <c r="D29" s="71"/>
      <c r="E29" s="71"/>
      <c r="F29" s="71"/>
      <c r="G29" s="71"/>
      <c r="H29" s="71"/>
    </row>
    <row r="30" spans="1:13" ht="11.1" customHeight="1" x14ac:dyDescent="0.2">
      <c r="A30" s="37">
        <f>IF(D30&lt;&gt;"",COUNTA($D$9:D30),"")</f>
        <v>16</v>
      </c>
      <c r="B30" s="72" t="s">
        <v>107</v>
      </c>
      <c r="C30" s="61">
        <v>644</v>
      </c>
      <c r="D30" s="150">
        <v>3172.7</v>
      </c>
      <c r="E30" s="61">
        <v>51</v>
      </c>
      <c r="F30" s="151">
        <v>13.9</v>
      </c>
      <c r="G30" s="61">
        <v>39</v>
      </c>
      <c r="H30" s="61">
        <v>352590</v>
      </c>
    </row>
    <row r="31" spans="1:13" ht="9.9499999999999993" customHeight="1" x14ac:dyDescent="0.2">
      <c r="A31" s="37" t="str">
        <f>IF(D31&lt;&gt;"",COUNTA($D$9:D31),"")</f>
        <v/>
      </c>
      <c r="B31" s="72"/>
      <c r="C31" s="39"/>
      <c r="D31" s="68"/>
      <c r="E31" s="39"/>
      <c r="F31" s="54"/>
      <c r="G31" s="39"/>
      <c r="H31" s="39"/>
    </row>
    <row r="32" spans="1:13" ht="11.1" customHeight="1" x14ac:dyDescent="0.2">
      <c r="A32" s="37" t="str">
        <f>IF(D32&lt;&gt;"",COUNTA($D$9:D32),"")</f>
        <v/>
      </c>
      <c r="B32" s="67" t="s">
        <v>91</v>
      </c>
      <c r="C32" s="39"/>
      <c r="D32" s="68"/>
      <c r="E32" s="39"/>
      <c r="F32" s="54"/>
      <c r="G32" s="39"/>
      <c r="H32" s="39"/>
    </row>
    <row r="33" spans="1:13" ht="11.1" customHeight="1" x14ac:dyDescent="0.2">
      <c r="A33" s="37">
        <f>IF(D33&lt;&gt;"",COUNTA($D$9:D33),"")</f>
        <v>17</v>
      </c>
      <c r="B33" s="65" t="s">
        <v>108</v>
      </c>
      <c r="C33" s="39">
        <v>185</v>
      </c>
      <c r="D33" s="68">
        <v>423.8</v>
      </c>
      <c r="E33" s="39">
        <v>21</v>
      </c>
      <c r="F33" s="54">
        <v>0.4</v>
      </c>
      <c r="G33" s="39">
        <v>-1</v>
      </c>
      <c r="H33" s="39">
        <v>59369</v>
      </c>
    </row>
    <row r="34" spans="1:13" ht="11.1" customHeight="1" x14ac:dyDescent="0.2">
      <c r="A34" s="37">
        <f>IF(D34&lt;&gt;"",COUNTA($D$9:D34),"")</f>
        <v>18</v>
      </c>
      <c r="B34" s="65" t="s">
        <v>109</v>
      </c>
      <c r="C34" s="39">
        <v>43</v>
      </c>
      <c r="D34" s="68">
        <v>326.10000000000002</v>
      </c>
      <c r="E34" s="39">
        <v>6</v>
      </c>
      <c r="F34" s="54">
        <v>5.8</v>
      </c>
      <c r="G34" s="39">
        <v>26</v>
      </c>
      <c r="H34" s="39">
        <v>53923</v>
      </c>
    </row>
    <row r="35" spans="1:13" ht="11.1" customHeight="1" x14ac:dyDescent="0.2">
      <c r="A35" s="37">
        <f>IF(D35&lt;&gt;"",COUNTA($D$9:D35),"")</f>
        <v>19</v>
      </c>
      <c r="B35" s="65" t="s">
        <v>110</v>
      </c>
      <c r="C35" s="39">
        <v>52</v>
      </c>
      <c r="D35" s="68">
        <v>387.9</v>
      </c>
      <c r="E35" s="39">
        <v>2</v>
      </c>
      <c r="F35" s="54">
        <v>1.9</v>
      </c>
      <c r="G35" s="39">
        <v>9</v>
      </c>
      <c r="H35" s="39">
        <v>15617</v>
      </c>
    </row>
    <row r="36" spans="1:13" ht="22.5" customHeight="1" x14ac:dyDescent="0.2">
      <c r="A36" s="37">
        <f>IF(D36&lt;&gt;"",COUNTA($D$9:D36),"")</f>
        <v>20</v>
      </c>
      <c r="B36" s="65" t="s">
        <v>111</v>
      </c>
      <c r="C36" s="39">
        <v>254</v>
      </c>
      <c r="D36" s="68">
        <v>1552.8</v>
      </c>
      <c r="E36" s="39">
        <v>3</v>
      </c>
      <c r="F36" s="54">
        <v>-3.1</v>
      </c>
      <c r="G36" s="39">
        <v>-30</v>
      </c>
      <c r="H36" s="39">
        <v>129651</v>
      </c>
    </row>
    <row r="37" spans="1:13" ht="11.1" customHeight="1" x14ac:dyDescent="0.2">
      <c r="A37" s="37" t="str">
        <f>IF(D37&lt;&gt;"",COUNTA($D$9:D37),"")</f>
        <v/>
      </c>
      <c r="B37" s="65" t="s">
        <v>112</v>
      </c>
      <c r="C37" s="39"/>
      <c r="D37" s="68"/>
      <c r="E37" s="39"/>
      <c r="F37" s="54"/>
      <c r="G37" s="39"/>
      <c r="H37" s="39"/>
    </row>
    <row r="38" spans="1:13" ht="11.1" customHeight="1" x14ac:dyDescent="0.2">
      <c r="A38" s="37">
        <f>IF(D38&lt;&gt;"",COUNTA($D$9:D38),"")</f>
        <v>21</v>
      </c>
      <c r="B38" s="65" t="s">
        <v>113</v>
      </c>
      <c r="C38" s="39">
        <v>63</v>
      </c>
      <c r="D38" s="68">
        <v>346.2</v>
      </c>
      <c r="E38" s="39">
        <v>5</v>
      </c>
      <c r="F38" s="54">
        <v>6.5</v>
      </c>
      <c r="G38" s="39">
        <v>20</v>
      </c>
      <c r="H38" s="39">
        <v>25302</v>
      </c>
    </row>
    <row r="39" spans="1:13" ht="11.1" customHeight="1" x14ac:dyDescent="0.2">
      <c r="A39" s="37">
        <f>IF(D39&lt;&gt;"",COUNTA($D$9:D39),"")</f>
        <v>22</v>
      </c>
      <c r="B39" s="65" t="s">
        <v>114</v>
      </c>
      <c r="C39" s="39">
        <v>39</v>
      </c>
      <c r="D39" s="68">
        <v>392.5</v>
      </c>
      <c r="E39" s="39">
        <v>3</v>
      </c>
      <c r="F39" s="54">
        <v>2.4</v>
      </c>
      <c r="G39" s="39">
        <v>10</v>
      </c>
      <c r="H39" s="39">
        <v>43216</v>
      </c>
    </row>
    <row r="40" spans="1:13" ht="11.1" customHeight="1" x14ac:dyDescent="0.2">
      <c r="A40" s="37">
        <f>IF(D40&lt;&gt;"",COUNTA($D$9:D40),"")</f>
        <v>23</v>
      </c>
      <c r="B40" s="65" t="s">
        <v>115</v>
      </c>
      <c r="C40" s="39">
        <v>73</v>
      </c>
      <c r="D40" s="68">
        <v>497.4</v>
      </c>
      <c r="E40" s="39">
        <v>1</v>
      </c>
      <c r="F40" s="54">
        <v>2.2000000000000002</v>
      </c>
      <c r="G40" s="39">
        <v>2</v>
      </c>
      <c r="H40" s="39">
        <v>27723</v>
      </c>
    </row>
    <row r="41" spans="1:13" ht="11.1" customHeight="1" x14ac:dyDescent="0.2">
      <c r="A41" s="37">
        <f>IF(D41&lt;&gt;"",COUNTA($D$9:D41),"")</f>
        <v>24</v>
      </c>
      <c r="B41" s="65" t="s">
        <v>116</v>
      </c>
      <c r="C41" s="39">
        <v>29</v>
      </c>
      <c r="D41" s="68">
        <v>206.8</v>
      </c>
      <c r="E41" s="39">
        <v>-7</v>
      </c>
      <c r="F41" s="68">
        <v>-14.3</v>
      </c>
      <c r="G41" s="39">
        <v>-63</v>
      </c>
      <c r="H41" s="39">
        <v>22987</v>
      </c>
    </row>
    <row r="42" spans="1:13" ht="11.1" customHeight="1" x14ac:dyDescent="0.2">
      <c r="A42" s="37">
        <f>IF(D42&lt;&gt;"",COUNTA($D$9:D42),"")</f>
        <v>25</v>
      </c>
      <c r="B42" s="65" t="s">
        <v>117</v>
      </c>
      <c r="C42" s="39">
        <v>110</v>
      </c>
      <c r="D42" s="68">
        <v>482.1</v>
      </c>
      <c r="E42" s="39">
        <v>19</v>
      </c>
      <c r="F42" s="54">
        <v>8.8000000000000007</v>
      </c>
      <c r="G42" s="39">
        <v>35</v>
      </c>
      <c r="H42" s="39">
        <v>94030</v>
      </c>
    </row>
    <row r="43" spans="1:13" ht="9.9499999999999993" customHeight="1" x14ac:dyDescent="0.2">
      <c r="A43" s="37" t="str">
        <f>IF(D43&lt;&gt;"",COUNTA($D$9:D43),"")</f>
        <v/>
      </c>
      <c r="B43" s="65"/>
      <c r="C43" s="39"/>
      <c r="D43" s="68"/>
      <c r="E43" s="39"/>
      <c r="F43" s="54"/>
      <c r="G43" s="39"/>
      <c r="H43" s="39"/>
    </row>
    <row r="44" spans="1:13" ht="11.1" customHeight="1" x14ac:dyDescent="0.2">
      <c r="A44" s="37" t="str">
        <f>IF(D44&lt;&gt;"",COUNTA($D$9:D44),"")</f>
        <v/>
      </c>
      <c r="B44" s="67" t="s">
        <v>96</v>
      </c>
      <c r="C44" s="39"/>
      <c r="D44" s="68"/>
      <c r="E44" s="39"/>
      <c r="F44" s="54"/>
      <c r="G44" s="39"/>
      <c r="H44" s="39"/>
    </row>
    <row r="45" spans="1:13" ht="11.1" customHeight="1" x14ac:dyDescent="0.2">
      <c r="A45" s="37">
        <f>IF(D45&lt;&gt;"",COUNTA($D$9:D45),"")</f>
        <v>26</v>
      </c>
      <c r="B45" s="65" t="s">
        <v>118</v>
      </c>
      <c r="C45" s="39">
        <v>60</v>
      </c>
      <c r="D45" s="68">
        <v>429.2</v>
      </c>
      <c r="E45" s="39">
        <v>-12</v>
      </c>
      <c r="F45" s="54">
        <v>-9.4</v>
      </c>
      <c r="G45" s="39">
        <v>-35</v>
      </c>
      <c r="H45" s="39">
        <v>84230</v>
      </c>
      <c r="I45" s="40"/>
      <c r="J45" s="40"/>
      <c r="K45" s="40"/>
      <c r="L45" s="40"/>
      <c r="M45" s="40"/>
    </row>
    <row r="46" spans="1:13" ht="11.1" customHeight="1" x14ac:dyDescent="0.2">
      <c r="A46" s="37">
        <f>IF(D46&lt;&gt;"",COUNTA($D$9:D46),"")</f>
        <v>27</v>
      </c>
      <c r="B46" s="65" t="s">
        <v>119</v>
      </c>
      <c r="C46" s="39">
        <v>379</v>
      </c>
      <c r="D46" s="68">
        <v>2271.6999999999998</v>
      </c>
      <c r="E46" s="39">
        <v>29</v>
      </c>
      <c r="F46" s="54">
        <v>12.6</v>
      </c>
      <c r="G46" s="39">
        <v>36</v>
      </c>
      <c r="H46" s="39">
        <v>209724</v>
      </c>
      <c r="I46" s="40"/>
      <c r="J46" s="40"/>
      <c r="K46" s="40"/>
      <c r="L46" s="40"/>
      <c r="M46" s="40"/>
    </row>
    <row r="47" spans="1:13" ht="11.1" customHeight="1" x14ac:dyDescent="0.2">
      <c r="A47" s="37" t="str">
        <f>IF(D47&lt;&gt;"",COUNTA($D$9:D47),"")</f>
        <v/>
      </c>
      <c r="B47" s="65" t="s">
        <v>99</v>
      </c>
      <c r="C47" s="39"/>
      <c r="D47" s="68"/>
      <c r="E47" s="41"/>
      <c r="F47" s="68"/>
      <c r="G47" s="41"/>
      <c r="H47" s="39"/>
    </row>
    <row r="48" spans="1:13" ht="11.1" customHeight="1" x14ac:dyDescent="0.2">
      <c r="A48" s="37">
        <f>IF(D48&lt;&gt;"",COUNTA($D$9:D48),"")</f>
        <v>28</v>
      </c>
      <c r="B48" s="65" t="s">
        <v>100</v>
      </c>
      <c r="C48" s="39">
        <v>52</v>
      </c>
      <c r="D48" s="68">
        <v>231.9</v>
      </c>
      <c r="E48" s="41">
        <v>-2</v>
      </c>
      <c r="F48" s="68">
        <v>-4.2</v>
      </c>
      <c r="G48" s="41">
        <v>-10</v>
      </c>
      <c r="H48" s="39">
        <v>33499</v>
      </c>
    </row>
    <row r="49" spans="1:8" ht="11.1" customHeight="1" x14ac:dyDescent="0.2">
      <c r="A49" s="37">
        <f>IF(D49&lt;&gt;"",COUNTA($D$9:D49),"")</f>
        <v>29</v>
      </c>
      <c r="B49" s="65" t="s">
        <v>101</v>
      </c>
      <c r="C49" s="39">
        <v>3</v>
      </c>
      <c r="D49" s="68">
        <v>-7.6</v>
      </c>
      <c r="E49" s="41">
        <v>15</v>
      </c>
      <c r="F49" s="68">
        <v>8.4</v>
      </c>
      <c r="G49" s="41">
        <v>19</v>
      </c>
      <c r="H49" s="39">
        <v>3313</v>
      </c>
    </row>
    <row r="50" spans="1:8" ht="22.5" customHeight="1" x14ac:dyDescent="0.2">
      <c r="A50" s="37">
        <f>IF(D50&lt;&gt;"",COUNTA($D$9:D50),"")</f>
        <v>30</v>
      </c>
      <c r="B50" s="65" t="s">
        <v>102</v>
      </c>
      <c r="C50" s="39">
        <v>46</v>
      </c>
      <c r="D50" s="68">
        <v>396.6</v>
      </c>
      <c r="E50" s="41">
        <v>1</v>
      </c>
      <c r="F50" s="68">
        <v>0.5</v>
      </c>
      <c r="G50" s="41">
        <v>2</v>
      </c>
      <c r="H50" s="39">
        <v>15516</v>
      </c>
    </row>
    <row r="51" spans="1:8" s="70" customFormat="1" ht="11.1" customHeight="1" x14ac:dyDescent="0.2">
      <c r="A51" s="37">
        <f>IF(D51&lt;&gt;"",COUNTA($D$9:D51),"")</f>
        <v>31</v>
      </c>
      <c r="B51" s="65" t="s">
        <v>103</v>
      </c>
      <c r="C51" s="39">
        <v>104</v>
      </c>
      <c r="D51" s="68">
        <v>533.1</v>
      </c>
      <c r="E51" s="41">
        <v>3</v>
      </c>
      <c r="F51" s="68">
        <v>4.8</v>
      </c>
      <c r="G51" s="41">
        <v>13</v>
      </c>
      <c r="H51" s="39">
        <v>42449</v>
      </c>
    </row>
    <row r="52" spans="1:8" ht="44.45" customHeight="1" x14ac:dyDescent="0.2">
      <c r="A52" s="37">
        <f>IF(D52&lt;&gt;"",COUNTA($D$9:D52),"")</f>
        <v>32</v>
      </c>
      <c r="B52" s="65" t="s">
        <v>104</v>
      </c>
      <c r="C52" s="39">
        <v>174</v>
      </c>
      <c r="D52" s="68">
        <v>1117.9000000000001</v>
      </c>
      <c r="E52" s="41">
        <v>12</v>
      </c>
      <c r="F52" s="68">
        <v>3.1</v>
      </c>
      <c r="G52" s="41">
        <v>12</v>
      </c>
      <c r="H52" s="39">
        <v>114947</v>
      </c>
    </row>
    <row r="53" spans="1:8" ht="11.1" customHeight="1" x14ac:dyDescent="0.2">
      <c r="A53" s="37">
        <f>IF(D53&lt;&gt;"",COUNTA($D$9:D53),"")</f>
        <v>33</v>
      </c>
      <c r="B53" s="69" t="s">
        <v>105</v>
      </c>
      <c r="C53" s="39">
        <v>178</v>
      </c>
      <c r="D53" s="68">
        <v>368.1</v>
      </c>
      <c r="E53" s="41">
        <v>2</v>
      </c>
      <c r="F53" s="68">
        <v>1.1000000000000001</v>
      </c>
      <c r="G53" s="41" t="s">
        <v>12</v>
      </c>
      <c r="H53" s="39">
        <v>41481</v>
      </c>
    </row>
    <row r="54" spans="1:8" ht="11.1" customHeight="1" x14ac:dyDescent="0.2">
      <c r="A54" s="37">
        <f>IF(D54&lt;&gt;"",COUNTA($D$9:D54),"")</f>
        <v>34</v>
      </c>
      <c r="B54" s="65" t="s">
        <v>106</v>
      </c>
      <c r="C54" s="39">
        <v>27</v>
      </c>
      <c r="D54" s="68">
        <v>103.6</v>
      </c>
      <c r="E54" s="41">
        <v>32</v>
      </c>
      <c r="F54" s="68">
        <v>9.6</v>
      </c>
      <c r="G54" s="41">
        <v>38</v>
      </c>
      <c r="H54" s="39">
        <v>17155</v>
      </c>
    </row>
    <row r="55" spans="1:8" x14ac:dyDescent="0.2">
      <c r="C55" s="40"/>
      <c r="D55" s="40"/>
      <c r="E55" s="40"/>
      <c r="F55" s="40"/>
      <c r="G55" s="40"/>
      <c r="H55" s="40"/>
    </row>
    <row r="56" spans="1:8" x14ac:dyDescent="0.2">
      <c r="C56" s="40"/>
      <c r="D56" s="40"/>
      <c r="E56" s="40"/>
      <c r="F56" s="40"/>
      <c r="G56" s="40"/>
      <c r="H56" s="40"/>
    </row>
  </sheetData>
  <mergeCells count="12">
    <mergeCell ref="G3:G5"/>
    <mergeCell ref="H3:H5"/>
    <mergeCell ref="A1:B1"/>
    <mergeCell ref="C1:H1"/>
    <mergeCell ref="A2:B2"/>
    <mergeCell ref="C2:H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5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75" x14ac:dyDescent="0.2"/>
  <cols>
    <col min="1" max="1" width="3.7109375" style="13" customWidth="1"/>
    <col min="2" max="2" width="28.7109375" style="13" customWidth="1"/>
    <col min="3" max="3" width="8.7109375" style="13" customWidth="1"/>
    <col min="4" max="5" width="8.5703125" style="13" bestFit="1" customWidth="1"/>
    <col min="6" max="7" width="8.28515625" style="13" customWidth="1"/>
    <col min="8" max="8" width="8.140625" style="13" customWidth="1"/>
    <col min="9" max="9" width="8.85546875" style="13" bestFit="1" customWidth="1"/>
    <col min="10" max="16384" width="11.42578125" style="13"/>
  </cols>
  <sheetData>
    <row r="1" spans="1:16" s="31" customFormat="1" ht="30" customHeight="1" x14ac:dyDescent="0.25">
      <c r="A1" s="234" t="s">
        <v>32</v>
      </c>
      <c r="B1" s="235"/>
      <c r="C1" s="236" t="s">
        <v>33</v>
      </c>
      <c r="D1" s="236"/>
      <c r="E1" s="236"/>
      <c r="F1" s="236"/>
      <c r="G1" s="236"/>
      <c r="H1" s="236"/>
      <c r="I1" s="237"/>
    </row>
    <row r="2" spans="1:16" ht="39.950000000000003" customHeight="1" x14ac:dyDescent="0.2">
      <c r="A2" s="238" t="s">
        <v>120</v>
      </c>
      <c r="B2" s="239"/>
      <c r="C2" s="248" t="s">
        <v>259</v>
      </c>
      <c r="D2" s="248"/>
      <c r="E2" s="248"/>
      <c r="F2" s="248"/>
      <c r="G2" s="248"/>
      <c r="H2" s="248"/>
      <c r="I2" s="249"/>
      <c r="M2" s="73"/>
    </row>
    <row r="3" spans="1:16" s="43" customFormat="1" ht="11.45" customHeight="1" x14ac:dyDescent="0.2">
      <c r="A3" s="242" t="s">
        <v>55</v>
      </c>
      <c r="B3" s="230" t="s">
        <v>87</v>
      </c>
      <c r="C3" s="230" t="s">
        <v>72</v>
      </c>
      <c r="D3" s="230" t="s">
        <v>73</v>
      </c>
      <c r="E3" s="230" t="s">
        <v>74</v>
      </c>
      <c r="F3" s="230" t="s">
        <v>121</v>
      </c>
      <c r="G3" s="230" t="s">
        <v>122</v>
      </c>
      <c r="H3" s="230" t="s">
        <v>123</v>
      </c>
      <c r="I3" s="233" t="s">
        <v>124</v>
      </c>
    </row>
    <row r="4" spans="1:16" s="43" customFormat="1" ht="11.45" customHeight="1" x14ac:dyDescent="0.2">
      <c r="A4" s="242"/>
      <c r="B4" s="230"/>
      <c r="C4" s="230"/>
      <c r="D4" s="230"/>
      <c r="E4" s="230"/>
      <c r="F4" s="231"/>
      <c r="G4" s="231"/>
      <c r="H4" s="230"/>
      <c r="I4" s="233"/>
    </row>
    <row r="5" spans="1:16" s="43" customFormat="1" ht="11.45" customHeight="1" x14ac:dyDescent="0.2">
      <c r="A5" s="242"/>
      <c r="B5" s="230"/>
      <c r="C5" s="230"/>
      <c r="D5" s="230"/>
      <c r="E5" s="230"/>
      <c r="F5" s="231"/>
      <c r="G5" s="231"/>
      <c r="H5" s="230"/>
      <c r="I5" s="233"/>
    </row>
    <row r="6" spans="1:16" s="43" customFormat="1" ht="11.45" customHeight="1" x14ac:dyDescent="0.2">
      <c r="A6" s="242"/>
      <c r="B6" s="230"/>
      <c r="C6" s="230"/>
      <c r="D6" s="230"/>
      <c r="E6" s="230"/>
      <c r="F6" s="231"/>
      <c r="G6" s="231"/>
      <c r="H6" s="230"/>
      <c r="I6" s="233"/>
    </row>
    <row r="7" spans="1:16" s="43" customFormat="1" ht="11.45" customHeight="1" x14ac:dyDescent="0.2">
      <c r="A7" s="242"/>
      <c r="B7" s="230"/>
      <c r="C7" s="44" t="s">
        <v>79</v>
      </c>
      <c r="D7" s="44" t="s">
        <v>80</v>
      </c>
      <c r="E7" s="44" t="s">
        <v>81</v>
      </c>
      <c r="F7" s="44" t="s">
        <v>79</v>
      </c>
      <c r="G7" s="44" t="s">
        <v>81</v>
      </c>
      <c r="H7" s="44" t="s">
        <v>79</v>
      </c>
      <c r="I7" s="45" t="s">
        <v>82</v>
      </c>
    </row>
    <row r="8" spans="1:16" s="43" customFormat="1" ht="11.45" customHeight="1" x14ac:dyDescent="0.2">
      <c r="A8" s="33">
        <v>1</v>
      </c>
      <c r="B8" s="34">
        <v>2</v>
      </c>
      <c r="C8" s="34">
        <v>3</v>
      </c>
      <c r="D8" s="34">
        <v>4</v>
      </c>
      <c r="E8" s="34">
        <v>5</v>
      </c>
      <c r="F8" s="34">
        <v>6</v>
      </c>
      <c r="G8" s="34">
        <v>7</v>
      </c>
      <c r="H8" s="34">
        <v>8</v>
      </c>
      <c r="I8" s="35">
        <v>9</v>
      </c>
    </row>
    <row r="9" spans="1:16" s="43" customFormat="1" ht="11.45" customHeight="1" x14ac:dyDescent="0.2">
      <c r="B9" s="74"/>
      <c r="C9" s="41"/>
      <c r="D9" s="41"/>
      <c r="E9" s="68"/>
      <c r="F9" s="41"/>
      <c r="G9" s="68"/>
      <c r="H9" s="75"/>
      <c r="I9" s="75"/>
    </row>
    <row r="10" spans="1:16" s="43" customFormat="1" ht="11.25" customHeight="1" x14ac:dyDescent="0.2">
      <c r="A10" s="64">
        <f>IF(D10&lt;&gt;"",COUNTA($D$10:D10),"")</f>
        <v>1</v>
      </c>
      <c r="B10" s="72" t="s">
        <v>89</v>
      </c>
      <c r="C10" s="61">
        <v>3449</v>
      </c>
      <c r="D10" s="61">
        <v>3546</v>
      </c>
      <c r="E10" s="151">
        <v>1150.3</v>
      </c>
      <c r="F10" s="61">
        <v>7009</v>
      </c>
      <c r="G10" s="151">
        <v>6943.7</v>
      </c>
      <c r="H10" s="152">
        <v>26663</v>
      </c>
      <c r="I10" s="152">
        <v>1151694</v>
      </c>
    </row>
    <row r="11" spans="1:16" s="43" customFormat="1" ht="11.25" customHeight="1" x14ac:dyDescent="0.2">
      <c r="A11" s="64">
        <f>IF(D11&lt;&gt;"",COUNTA($D$10:D11),"")</f>
        <v>2</v>
      </c>
      <c r="B11" s="65" t="s">
        <v>125</v>
      </c>
      <c r="C11" s="39">
        <v>126</v>
      </c>
      <c r="D11" s="39">
        <v>559</v>
      </c>
      <c r="E11" s="54">
        <v>272</v>
      </c>
      <c r="F11" s="39">
        <v>1354</v>
      </c>
      <c r="G11" s="54">
        <v>1039.7</v>
      </c>
      <c r="H11" s="75">
        <v>3951</v>
      </c>
      <c r="I11" s="75">
        <v>179523</v>
      </c>
    </row>
    <row r="12" spans="1:16" s="43" customFormat="1" ht="11.25" customHeight="1" x14ac:dyDescent="0.2">
      <c r="A12" s="64" t="str">
        <f>IF(D12&lt;&gt;"",COUNTA($D$10:D12),"")</f>
        <v/>
      </c>
      <c r="B12" s="66"/>
      <c r="C12" s="39"/>
      <c r="D12" s="39"/>
      <c r="E12" s="54"/>
      <c r="F12" s="39"/>
      <c r="G12" s="54"/>
      <c r="H12" s="75"/>
      <c r="I12" s="75"/>
      <c r="J12" s="76"/>
      <c r="M12" s="77"/>
    </row>
    <row r="13" spans="1:16" s="43" customFormat="1" ht="11.25" customHeight="1" x14ac:dyDescent="0.2">
      <c r="A13" s="64" t="str">
        <f>IF(D13&lt;&gt;"",COUNTA($D$10:D13),"")</f>
        <v/>
      </c>
      <c r="B13" s="67" t="s">
        <v>91</v>
      </c>
      <c r="C13" s="39"/>
      <c r="D13" s="39"/>
      <c r="E13" s="54"/>
      <c r="F13" s="39"/>
      <c r="G13" s="54"/>
      <c r="H13" s="75"/>
      <c r="I13" s="75"/>
    </row>
    <row r="14" spans="1:16" s="43" customFormat="1" ht="11.25" customHeight="1" x14ac:dyDescent="0.2">
      <c r="A14" s="64">
        <f>IF(D14&lt;&gt;"",COUNTA($D$10:D14),"")</f>
        <v>3</v>
      </c>
      <c r="B14" s="65" t="s">
        <v>92</v>
      </c>
      <c r="C14" s="39">
        <v>2903</v>
      </c>
      <c r="D14" s="39">
        <v>1961</v>
      </c>
      <c r="E14" s="54">
        <v>405.4</v>
      </c>
      <c r="F14" s="39">
        <v>2903</v>
      </c>
      <c r="G14" s="54">
        <v>3879.3</v>
      </c>
      <c r="H14" s="75">
        <v>14617</v>
      </c>
      <c r="I14" s="75">
        <v>623838</v>
      </c>
      <c r="J14" s="76"/>
      <c r="K14" s="76"/>
      <c r="L14" s="76"/>
      <c r="M14" s="76"/>
      <c r="N14" s="76"/>
      <c r="O14" s="76"/>
      <c r="P14" s="76"/>
    </row>
    <row r="15" spans="1:16" s="43" customFormat="1" ht="11.25" customHeight="1" x14ac:dyDescent="0.2">
      <c r="A15" s="64">
        <f>IF(D15&lt;&gt;"",COUNTA($D$10:D15),"")</f>
        <v>4</v>
      </c>
      <c r="B15" s="65" t="s">
        <v>93</v>
      </c>
      <c r="C15" s="39">
        <v>219</v>
      </c>
      <c r="D15" s="39">
        <v>211</v>
      </c>
      <c r="E15" s="54">
        <v>52.5</v>
      </c>
      <c r="F15" s="39">
        <v>438</v>
      </c>
      <c r="G15" s="54">
        <v>426.4</v>
      </c>
      <c r="H15" s="75">
        <v>1666</v>
      </c>
      <c r="I15" s="75">
        <v>68910</v>
      </c>
    </row>
    <row r="16" spans="1:16" s="43" customFormat="1" ht="11.25" customHeight="1" x14ac:dyDescent="0.2">
      <c r="A16" s="64">
        <f>IF(D16&lt;&gt;"",COUNTA($D$10:D16),"")</f>
        <v>5</v>
      </c>
      <c r="B16" s="65" t="s">
        <v>94</v>
      </c>
      <c r="C16" s="39">
        <v>327</v>
      </c>
      <c r="D16" s="39">
        <v>1373</v>
      </c>
      <c r="E16" s="54">
        <v>692.3</v>
      </c>
      <c r="F16" s="39">
        <v>3668</v>
      </c>
      <c r="G16" s="54">
        <v>2638.1</v>
      </c>
      <c r="H16" s="75">
        <v>10380</v>
      </c>
      <c r="I16" s="75">
        <v>458946</v>
      </c>
    </row>
    <row r="17" spans="1:16" s="43" customFormat="1" ht="11.25" customHeight="1" x14ac:dyDescent="0.2">
      <c r="A17" s="64">
        <f>IF(D17&lt;&gt;"",COUNTA($D$10:D17),"")</f>
        <v>6</v>
      </c>
      <c r="B17" s="66" t="s">
        <v>95</v>
      </c>
      <c r="C17" s="39" t="s">
        <v>12</v>
      </c>
      <c r="D17" s="39" t="s">
        <v>12</v>
      </c>
      <c r="E17" s="54" t="s">
        <v>12</v>
      </c>
      <c r="F17" s="39" t="s">
        <v>12</v>
      </c>
      <c r="G17" s="54" t="s">
        <v>12</v>
      </c>
      <c r="H17" s="75" t="s">
        <v>12</v>
      </c>
      <c r="I17" s="75" t="s">
        <v>12</v>
      </c>
    </row>
    <row r="18" spans="1:16" s="43" customFormat="1" ht="11.25" customHeight="1" x14ac:dyDescent="0.2">
      <c r="A18" s="64" t="str">
        <f>IF(D18&lt;&gt;"",COUNTA($D$10:D18),"")</f>
        <v/>
      </c>
      <c r="B18" s="65"/>
      <c r="C18" s="39"/>
      <c r="D18" s="39"/>
      <c r="E18" s="54"/>
      <c r="F18" s="39"/>
      <c r="G18" s="54"/>
      <c r="H18" s="75"/>
      <c r="I18" s="75"/>
    </row>
    <row r="19" spans="1:16" s="43" customFormat="1" ht="11.25" customHeight="1" x14ac:dyDescent="0.25">
      <c r="A19" s="64" t="str">
        <f>IF(D19&lt;&gt;"",COUNTA($D$10:D19),"")</f>
        <v/>
      </c>
      <c r="B19" s="67" t="s">
        <v>96</v>
      </c>
      <c r="C19" s="39"/>
      <c r="D19" s="39"/>
      <c r="E19" s="54"/>
      <c r="F19" s="39"/>
      <c r="G19" s="54"/>
      <c r="H19" s="75"/>
      <c r="I19" s="75"/>
    </row>
    <row r="20" spans="1:16" s="43" customFormat="1" ht="11.25" customHeight="1" x14ac:dyDescent="0.2">
      <c r="A20" s="64">
        <f>IF(D20&lt;&gt;"",COUNTA($D$10:D20),"")</f>
        <v>7</v>
      </c>
      <c r="B20" s="65" t="s">
        <v>97</v>
      </c>
      <c r="C20" s="39">
        <v>4</v>
      </c>
      <c r="D20" s="39">
        <v>8</v>
      </c>
      <c r="E20" s="68" t="s">
        <v>12</v>
      </c>
      <c r="F20" s="39">
        <v>17</v>
      </c>
      <c r="G20" s="54">
        <v>14.7</v>
      </c>
      <c r="H20" s="75">
        <v>57</v>
      </c>
      <c r="I20" s="75">
        <v>3090</v>
      </c>
    </row>
    <row r="21" spans="1:16" s="43" customFormat="1" ht="11.25" customHeight="1" x14ac:dyDescent="0.2">
      <c r="A21" s="64">
        <f>IF(D21&lt;&gt;"",COUNTA($D$10:D21),"")</f>
        <v>8</v>
      </c>
      <c r="B21" s="69" t="s">
        <v>98</v>
      </c>
      <c r="C21" s="39">
        <v>527</v>
      </c>
      <c r="D21" s="39">
        <v>1221</v>
      </c>
      <c r="E21" s="54">
        <v>581.6</v>
      </c>
      <c r="F21" s="39">
        <v>3030</v>
      </c>
      <c r="G21" s="54">
        <v>2345.4</v>
      </c>
      <c r="H21" s="75">
        <v>9123</v>
      </c>
      <c r="I21" s="75">
        <v>411219</v>
      </c>
    </row>
    <row r="22" spans="1:16" s="43" customFormat="1" ht="11.25" customHeight="1" x14ac:dyDescent="0.2">
      <c r="A22" s="64" t="str">
        <f>IF(D22&lt;&gt;"",COUNTA($D$10:D22),"")</f>
        <v/>
      </c>
      <c r="B22" s="69" t="s">
        <v>99</v>
      </c>
      <c r="C22" s="39"/>
      <c r="D22" s="39"/>
      <c r="E22" s="54"/>
      <c r="F22" s="39"/>
      <c r="G22" s="54"/>
      <c r="H22" s="75"/>
      <c r="I22" s="75"/>
    </row>
    <row r="23" spans="1:16" s="43" customFormat="1" ht="11.25" customHeight="1" x14ac:dyDescent="0.25">
      <c r="A23" s="64">
        <f>IF(D23&lt;&gt;"",COUNTA($D$10:D23),"")</f>
        <v>9</v>
      </c>
      <c r="B23" s="65" t="s">
        <v>100</v>
      </c>
      <c r="C23" s="39">
        <v>332</v>
      </c>
      <c r="D23" s="39">
        <v>909</v>
      </c>
      <c r="E23" s="54">
        <v>430.2</v>
      </c>
      <c r="F23" s="39">
        <v>2306</v>
      </c>
      <c r="G23" s="54">
        <v>1718.7</v>
      </c>
      <c r="H23" s="75">
        <v>6843</v>
      </c>
      <c r="I23" s="75">
        <v>299333</v>
      </c>
      <c r="J23" s="40"/>
      <c r="K23" s="40"/>
      <c r="L23" s="40"/>
      <c r="M23" s="40"/>
      <c r="N23" s="40"/>
      <c r="O23" s="40"/>
      <c r="P23" s="40"/>
    </row>
    <row r="24" spans="1:16" s="43" customFormat="1" ht="11.25" customHeight="1" x14ac:dyDescent="0.25">
      <c r="A24" s="64">
        <f>IF(D24&lt;&gt;"",COUNTA($D$10:D24),"")</f>
        <v>10</v>
      </c>
      <c r="B24" s="65" t="s">
        <v>101</v>
      </c>
      <c r="C24" s="39">
        <v>10</v>
      </c>
      <c r="D24" s="39">
        <v>9</v>
      </c>
      <c r="E24" s="54">
        <v>6.3</v>
      </c>
      <c r="F24" s="39">
        <v>23</v>
      </c>
      <c r="G24" s="54">
        <v>15.4</v>
      </c>
      <c r="H24" s="75">
        <v>64</v>
      </c>
      <c r="I24" s="75">
        <v>2602</v>
      </c>
      <c r="J24" s="40"/>
      <c r="K24" s="40"/>
      <c r="L24" s="40"/>
      <c r="M24" s="40"/>
      <c r="N24" s="40"/>
      <c r="O24" s="40"/>
      <c r="P24" s="40"/>
    </row>
    <row r="25" spans="1:16" s="43" customFormat="1" ht="22.5" customHeight="1" x14ac:dyDescent="0.2">
      <c r="A25" s="64">
        <f>IF(D25&lt;&gt;"",COUNTA($D$10:D25),"")</f>
        <v>11</v>
      </c>
      <c r="B25" s="65" t="s">
        <v>102</v>
      </c>
      <c r="C25" s="39">
        <v>12</v>
      </c>
      <c r="D25" s="39">
        <v>38</v>
      </c>
      <c r="E25" s="54">
        <v>26.8</v>
      </c>
      <c r="F25" s="39">
        <v>54</v>
      </c>
      <c r="G25" s="54">
        <v>61.1</v>
      </c>
      <c r="H25" s="75">
        <v>164</v>
      </c>
      <c r="I25" s="75">
        <v>8992</v>
      </c>
    </row>
    <row r="26" spans="1:16" s="43" customFormat="1" ht="11.25" customHeight="1" x14ac:dyDescent="0.2">
      <c r="A26" s="64">
        <f>IF(D26&lt;&gt;"",COUNTA($D$10:D26),"")</f>
        <v>12</v>
      </c>
      <c r="B26" s="65" t="s">
        <v>103</v>
      </c>
      <c r="C26" s="39">
        <v>74</v>
      </c>
      <c r="D26" s="39">
        <v>69</v>
      </c>
      <c r="E26" s="54">
        <v>21.7</v>
      </c>
      <c r="F26" s="39">
        <v>170</v>
      </c>
      <c r="G26" s="54">
        <v>154.4</v>
      </c>
      <c r="H26" s="75">
        <v>562</v>
      </c>
      <c r="I26" s="75">
        <v>25387</v>
      </c>
    </row>
    <row r="27" spans="1:16" s="43" customFormat="1" ht="44.45" customHeight="1" x14ac:dyDescent="0.2">
      <c r="A27" s="64">
        <f>IF(D27&lt;&gt;"",COUNTA($D$10:D27),"")</f>
        <v>13</v>
      </c>
      <c r="B27" s="65" t="s">
        <v>104</v>
      </c>
      <c r="C27" s="39">
        <v>99</v>
      </c>
      <c r="D27" s="39">
        <v>195</v>
      </c>
      <c r="E27" s="54">
        <v>96.7</v>
      </c>
      <c r="F27" s="39">
        <v>477</v>
      </c>
      <c r="G27" s="54">
        <v>395.8</v>
      </c>
      <c r="H27" s="75">
        <v>1490</v>
      </c>
      <c r="I27" s="75">
        <v>74905</v>
      </c>
    </row>
    <row r="28" spans="1:16" s="43" customFormat="1" ht="11.25" customHeight="1" x14ac:dyDescent="0.2">
      <c r="A28" s="64">
        <f>IF(D28&lt;&gt;"",COUNTA($D$10:D28),"")</f>
        <v>14</v>
      </c>
      <c r="B28" s="65" t="s">
        <v>105</v>
      </c>
      <c r="C28" s="41">
        <v>2881</v>
      </c>
      <c r="D28" s="41">
        <v>2270</v>
      </c>
      <c r="E28" s="68">
        <v>551.4</v>
      </c>
      <c r="F28" s="41">
        <v>3837</v>
      </c>
      <c r="G28" s="68">
        <v>4486.1000000000004</v>
      </c>
      <c r="H28" s="75">
        <v>17084</v>
      </c>
      <c r="I28" s="75">
        <v>722600</v>
      </c>
    </row>
    <row r="29" spans="1:16" s="78" customFormat="1" ht="11.25" customHeight="1" x14ac:dyDescent="0.2">
      <c r="A29" s="64">
        <f>IF(D29&lt;&gt;"",COUNTA($D$10:D29),"")</f>
        <v>15</v>
      </c>
      <c r="B29" s="65" t="s">
        <v>106</v>
      </c>
      <c r="C29" s="41">
        <v>37</v>
      </c>
      <c r="D29" s="41">
        <v>47</v>
      </c>
      <c r="E29" s="68">
        <v>17.3</v>
      </c>
      <c r="F29" s="41">
        <v>125</v>
      </c>
      <c r="G29" s="68">
        <v>97.5</v>
      </c>
      <c r="H29" s="75">
        <v>399</v>
      </c>
      <c r="I29" s="75">
        <v>14785</v>
      </c>
    </row>
    <row r="30" spans="1:16" s="43" customFormat="1" ht="11.1" customHeight="1" x14ac:dyDescent="0.2">
      <c r="A30" s="64" t="str">
        <f>IF(D30&lt;&gt;"",COUNTA($D$10:D30),"")</f>
        <v/>
      </c>
      <c r="B30" s="65"/>
      <c r="C30" s="41"/>
      <c r="D30" s="41"/>
      <c r="E30" s="68"/>
      <c r="F30" s="41"/>
      <c r="G30" s="68"/>
      <c r="H30" s="75"/>
      <c r="I30" s="75"/>
    </row>
    <row r="31" spans="1:16" s="43" customFormat="1" ht="11.25" customHeight="1" x14ac:dyDescent="0.2">
      <c r="A31" s="64">
        <f>IF(D31&lt;&gt;"",COUNTA($D$10:D31),"")</f>
        <v>16</v>
      </c>
      <c r="B31" s="72" t="s">
        <v>107</v>
      </c>
      <c r="C31" s="153">
        <v>515</v>
      </c>
      <c r="D31" s="153">
        <v>1918</v>
      </c>
      <c r="E31" s="150">
        <v>2960.4</v>
      </c>
      <c r="F31" s="153">
        <v>44</v>
      </c>
      <c r="G31" s="150">
        <v>22</v>
      </c>
      <c r="H31" s="152">
        <v>89</v>
      </c>
      <c r="I31" s="152">
        <v>301675</v>
      </c>
    </row>
    <row r="32" spans="1:16" s="43" customFormat="1" ht="11.25" customHeight="1" x14ac:dyDescent="0.25">
      <c r="A32" s="64" t="str">
        <f>IF(D32&lt;&gt;"",COUNTA($D$10:D32),"")</f>
        <v/>
      </c>
      <c r="B32" s="66"/>
      <c r="C32" s="41"/>
      <c r="D32" s="41"/>
      <c r="E32" s="68"/>
      <c r="F32" s="41"/>
      <c r="G32" s="68"/>
      <c r="H32" s="75"/>
      <c r="I32" s="75"/>
      <c r="J32" s="40"/>
      <c r="K32" s="40"/>
      <c r="L32" s="40"/>
      <c r="M32" s="40"/>
      <c r="N32" s="40"/>
      <c r="O32" s="40"/>
      <c r="P32" s="40"/>
    </row>
    <row r="33" spans="1:16" s="43" customFormat="1" ht="11.25" customHeight="1" x14ac:dyDescent="0.2">
      <c r="A33" s="64" t="str">
        <f>IF(D33&lt;&gt;"",COUNTA($D$10:D33),"")</f>
        <v/>
      </c>
      <c r="B33" s="67" t="s">
        <v>91</v>
      </c>
      <c r="C33" s="41"/>
      <c r="D33" s="41"/>
      <c r="E33" s="68"/>
      <c r="F33" s="41"/>
      <c r="G33" s="68"/>
      <c r="H33" s="194"/>
      <c r="I33" s="75"/>
    </row>
    <row r="34" spans="1:16" s="43" customFormat="1" ht="11.25" customHeight="1" x14ac:dyDescent="0.2">
      <c r="A34" s="64">
        <f>IF(D34&lt;&gt;"",COUNTA($D$10:D34),"")</f>
        <v>17</v>
      </c>
      <c r="B34" s="65" t="s">
        <v>108</v>
      </c>
      <c r="C34" s="41">
        <v>171</v>
      </c>
      <c r="D34" s="41">
        <v>172</v>
      </c>
      <c r="E34" s="68">
        <v>407.2</v>
      </c>
      <c r="F34" s="41">
        <v>30</v>
      </c>
      <c r="G34" s="68">
        <v>8.3000000000000007</v>
      </c>
      <c r="H34" s="194">
        <v>34</v>
      </c>
      <c r="I34" s="75">
        <v>54893</v>
      </c>
    </row>
    <row r="35" spans="1:16" s="43" customFormat="1" ht="11.25" customHeight="1" x14ac:dyDescent="0.2">
      <c r="A35" s="64">
        <f>IF(D35&lt;&gt;"",COUNTA($D$10:D35),"")</f>
        <v>18</v>
      </c>
      <c r="B35" s="65" t="s">
        <v>109</v>
      </c>
      <c r="C35" s="41">
        <v>33</v>
      </c>
      <c r="D35" s="41">
        <v>173</v>
      </c>
      <c r="E35" s="68">
        <v>317.60000000000002</v>
      </c>
      <c r="F35" s="41">
        <v>5</v>
      </c>
      <c r="G35" s="68">
        <v>4.4000000000000004</v>
      </c>
      <c r="H35" s="194">
        <v>23</v>
      </c>
      <c r="I35" s="75">
        <v>50254</v>
      </c>
    </row>
    <row r="36" spans="1:16" s="43" customFormat="1" ht="11.25" customHeight="1" x14ac:dyDescent="0.2">
      <c r="A36" s="64">
        <f>IF(D36&lt;&gt;"",COUNTA($D$10:D36),"")</f>
        <v>19</v>
      </c>
      <c r="B36" s="65" t="s">
        <v>110</v>
      </c>
      <c r="C36" s="41">
        <v>40</v>
      </c>
      <c r="D36" s="41">
        <v>245</v>
      </c>
      <c r="E36" s="68">
        <v>351.1</v>
      </c>
      <c r="F36" s="68" t="s">
        <v>12</v>
      </c>
      <c r="G36" s="68" t="s">
        <v>12</v>
      </c>
      <c r="H36" s="68" t="s">
        <v>12</v>
      </c>
      <c r="I36" s="75">
        <v>13037</v>
      </c>
    </row>
    <row r="37" spans="1:16" s="43" customFormat="1" ht="22.5" customHeight="1" x14ac:dyDescent="0.2">
      <c r="A37" s="64">
        <f>IF(D37&lt;&gt;"",COUNTA($D$10:D37),"")</f>
        <v>20</v>
      </c>
      <c r="B37" s="65" t="s">
        <v>111</v>
      </c>
      <c r="C37" s="41">
        <v>196</v>
      </c>
      <c r="D37" s="41">
        <v>1070</v>
      </c>
      <c r="E37" s="68">
        <v>1435</v>
      </c>
      <c r="F37" s="41">
        <v>7</v>
      </c>
      <c r="G37" s="68">
        <v>7.5</v>
      </c>
      <c r="H37" s="194">
        <v>24</v>
      </c>
      <c r="I37" s="75">
        <v>110507</v>
      </c>
    </row>
    <row r="38" spans="1:16" s="43" customFormat="1" ht="11.25" customHeight="1" x14ac:dyDescent="0.2">
      <c r="A38" s="64" t="str">
        <f>IF(D38&lt;&gt;"",COUNTA($D$10:D38),"")</f>
        <v/>
      </c>
      <c r="B38" s="65" t="s">
        <v>112</v>
      </c>
      <c r="C38" s="41"/>
      <c r="D38" s="41"/>
      <c r="E38" s="68"/>
      <c r="F38" s="41"/>
      <c r="G38" s="68"/>
      <c r="H38" s="194"/>
      <c r="I38" s="75"/>
    </row>
    <row r="39" spans="1:16" s="43" customFormat="1" ht="11.25" customHeight="1" x14ac:dyDescent="0.2">
      <c r="A39" s="64">
        <f>IF(D39&lt;&gt;"",COUNTA($D$10:D39),"")</f>
        <v>21</v>
      </c>
      <c r="B39" s="65" t="s">
        <v>113</v>
      </c>
      <c r="C39" s="41">
        <v>50</v>
      </c>
      <c r="D39" s="41">
        <v>265</v>
      </c>
      <c r="E39" s="68">
        <v>339.3</v>
      </c>
      <c r="F39" s="41">
        <v>3</v>
      </c>
      <c r="G39" s="68">
        <v>4.4000000000000004</v>
      </c>
      <c r="H39" s="194">
        <v>12</v>
      </c>
      <c r="I39" s="75">
        <v>23251</v>
      </c>
    </row>
    <row r="40" spans="1:16" s="43" customFormat="1" ht="11.25" customHeight="1" x14ac:dyDescent="0.2">
      <c r="A40" s="64">
        <f>IF(D40&lt;&gt;"",COUNTA($D$10:D40),"")</f>
        <v>22</v>
      </c>
      <c r="B40" s="65" t="s">
        <v>114</v>
      </c>
      <c r="C40" s="41">
        <v>24</v>
      </c>
      <c r="D40" s="41">
        <v>257</v>
      </c>
      <c r="E40" s="68">
        <v>319.39999999999998</v>
      </c>
      <c r="F40" s="41">
        <v>1</v>
      </c>
      <c r="G40" s="68">
        <v>0.8</v>
      </c>
      <c r="H40" s="194">
        <v>3</v>
      </c>
      <c r="I40" s="75">
        <v>32944</v>
      </c>
    </row>
    <row r="41" spans="1:16" s="43" customFormat="1" ht="11.25" customHeight="1" x14ac:dyDescent="0.2">
      <c r="A41" s="64">
        <f>IF(D41&lt;&gt;"",COUNTA($D$10:D41),"")</f>
        <v>23</v>
      </c>
      <c r="B41" s="65" t="s">
        <v>115</v>
      </c>
      <c r="C41" s="41">
        <v>67</v>
      </c>
      <c r="D41" s="41">
        <v>414</v>
      </c>
      <c r="E41" s="68">
        <v>494.2</v>
      </c>
      <c r="F41" s="41">
        <v>1</v>
      </c>
      <c r="G41" s="68">
        <v>0.9</v>
      </c>
      <c r="H41" s="194">
        <v>4</v>
      </c>
      <c r="I41" s="75">
        <v>27097</v>
      </c>
    </row>
    <row r="42" spans="1:16" s="43" customFormat="1" ht="11.25" customHeight="1" x14ac:dyDescent="0.2">
      <c r="A42" s="64">
        <f>IF(D42&lt;&gt;"",COUNTA($D$10:D42),"")</f>
        <v>24</v>
      </c>
      <c r="B42" s="65" t="s">
        <v>116</v>
      </c>
      <c r="C42" s="41">
        <v>14</v>
      </c>
      <c r="D42" s="41">
        <v>87</v>
      </c>
      <c r="E42" s="68">
        <v>186.9</v>
      </c>
      <c r="F42" s="41">
        <v>1</v>
      </c>
      <c r="G42" s="68">
        <v>1.2</v>
      </c>
      <c r="H42" s="194">
        <v>4</v>
      </c>
      <c r="I42" s="75">
        <v>20199</v>
      </c>
    </row>
    <row r="43" spans="1:16" s="43" customFormat="1" ht="11.25" customHeight="1" x14ac:dyDescent="0.2">
      <c r="A43" s="64">
        <f>IF(D43&lt;&gt;"",COUNTA($D$10:D43),"")</f>
        <v>25</v>
      </c>
      <c r="B43" s="65" t="s">
        <v>117</v>
      </c>
      <c r="C43" s="41">
        <v>75</v>
      </c>
      <c r="D43" s="41">
        <v>258</v>
      </c>
      <c r="E43" s="68">
        <v>449.5</v>
      </c>
      <c r="F43" s="41">
        <v>2</v>
      </c>
      <c r="G43" s="68">
        <v>1.7</v>
      </c>
      <c r="H43" s="194">
        <v>8</v>
      </c>
      <c r="I43" s="75">
        <v>72984</v>
      </c>
      <c r="J43" s="76"/>
      <c r="K43" s="76"/>
      <c r="L43" s="76"/>
      <c r="M43" s="76"/>
      <c r="N43" s="76"/>
      <c r="O43" s="76"/>
      <c r="P43" s="76"/>
    </row>
    <row r="44" spans="1:16" s="43" customFormat="1" ht="11.25" customHeight="1" x14ac:dyDescent="0.2">
      <c r="A44" s="64" t="str">
        <f>IF(D44&lt;&gt;"",COUNTA($D$10:D44),"")</f>
        <v/>
      </c>
      <c r="B44" s="66"/>
      <c r="C44" s="41"/>
      <c r="D44" s="41"/>
      <c r="E44" s="68"/>
      <c r="F44" s="41"/>
      <c r="G44" s="68"/>
      <c r="H44" s="194"/>
      <c r="I44" s="75"/>
    </row>
    <row r="45" spans="1:16" s="43" customFormat="1" ht="11.25" customHeight="1" x14ac:dyDescent="0.2">
      <c r="A45" s="64" t="str">
        <f>IF(D45&lt;&gt;"",COUNTA($D$10:D45),"")</f>
        <v/>
      </c>
      <c r="B45" s="67" t="s">
        <v>96</v>
      </c>
      <c r="C45" s="41"/>
      <c r="D45" s="41"/>
      <c r="E45" s="68"/>
      <c r="F45" s="41"/>
      <c r="G45" s="68"/>
      <c r="H45" s="194"/>
      <c r="I45" s="75"/>
      <c r="J45" s="40"/>
      <c r="K45" s="40"/>
      <c r="L45" s="40"/>
      <c r="M45" s="40"/>
      <c r="N45" s="40"/>
      <c r="O45" s="40"/>
      <c r="P45" s="40"/>
    </row>
    <row r="46" spans="1:16" s="43" customFormat="1" ht="11.25" customHeight="1" x14ac:dyDescent="0.2">
      <c r="A46" s="64">
        <f>IF(D46&lt;&gt;"",COUNTA($D$10:D46),"")</f>
        <v>26</v>
      </c>
      <c r="B46" s="65" t="s">
        <v>118</v>
      </c>
      <c r="C46" s="41">
        <v>44</v>
      </c>
      <c r="D46" s="41">
        <v>242</v>
      </c>
      <c r="E46" s="68">
        <v>401.5</v>
      </c>
      <c r="F46" s="41" t="s">
        <v>12</v>
      </c>
      <c r="G46" s="41" t="s">
        <v>12</v>
      </c>
      <c r="H46" s="41" t="s">
        <v>12</v>
      </c>
      <c r="I46" s="75">
        <v>74597</v>
      </c>
      <c r="J46" s="40"/>
      <c r="K46" s="40"/>
      <c r="L46" s="40"/>
      <c r="M46" s="40"/>
      <c r="N46" s="40"/>
      <c r="O46" s="40"/>
      <c r="P46" s="40"/>
    </row>
    <row r="47" spans="1:16" s="43" customFormat="1" ht="11.25" customHeight="1" x14ac:dyDescent="0.2">
      <c r="A47" s="64">
        <f>IF(D47&lt;&gt;"",COUNTA($D$10:D47),"")</f>
        <v>27</v>
      </c>
      <c r="B47" s="65" t="s">
        <v>119</v>
      </c>
      <c r="C47" s="41">
        <v>312</v>
      </c>
      <c r="D47" s="41">
        <v>1425</v>
      </c>
      <c r="E47" s="68">
        <v>2115.5</v>
      </c>
      <c r="F47" s="41">
        <v>9</v>
      </c>
      <c r="G47" s="68">
        <v>9.6999999999999993</v>
      </c>
      <c r="H47" s="194">
        <v>38</v>
      </c>
      <c r="I47" s="75">
        <v>178002</v>
      </c>
      <c r="J47" s="40"/>
      <c r="K47" s="40"/>
      <c r="L47" s="40"/>
      <c r="M47" s="40"/>
      <c r="N47" s="40"/>
      <c r="O47" s="40"/>
      <c r="P47" s="40"/>
    </row>
    <row r="48" spans="1:16" s="43" customFormat="1" ht="11.25" customHeight="1" x14ac:dyDescent="0.2">
      <c r="A48" s="64" t="str">
        <f>IF(D48&lt;&gt;"",COUNTA($D$10:D48),"")</f>
        <v/>
      </c>
      <c r="B48" s="65" t="s">
        <v>99</v>
      </c>
      <c r="C48" s="41"/>
      <c r="D48" s="41"/>
      <c r="E48" s="68"/>
      <c r="F48" s="41"/>
      <c r="G48" s="68"/>
      <c r="H48" s="194"/>
      <c r="I48" s="75"/>
    </row>
    <row r="49" spans="1:9" s="43" customFormat="1" ht="11.25" customHeight="1" x14ac:dyDescent="0.2">
      <c r="A49" s="64">
        <f>IF(D49&lt;&gt;"",COUNTA($D$10:D49),"")</f>
        <v>28</v>
      </c>
      <c r="B49" s="65" t="s">
        <v>100</v>
      </c>
      <c r="C49" s="41">
        <v>48</v>
      </c>
      <c r="D49" s="41">
        <v>107</v>
      </c>
      <c r="E49" s="68">
        <v>224.2</v>
      </c>
      <c r="F49" s="41">
        <v>2</v>
      </c>
      <c r="G49" s="68">
        <v>2.2000000000000002</v>
      </c>
      <c r="H49" s="194">
        <v>8</v>
      </c>
      <c r="I49" s="75">
        <v>32847</v>
      </c>
    </row>
    <row r="50" spans="1:9" s="43" customFormat="1" ht="11.25" customHeight="1" x14ac:dyDescent="0.2">
      <c r="A50" s="64">
        <f>IF(D50&lt;&gt;"",COUNTA($D$10:D50),"")</f>
        <v>29</v>
      </c>
      <c r="B50" s="65" t="s">
        <v>101</v>
      </c>
      <c r="C50" s="41">
        <v>1</v>
      </c>
      <c r="D50" s="41">
        <v>0</v>
      </c>
      <c r="E50" s="68">
        <v>0.6</v>
      </c>
      <c r="F50" s="41" t="s">
        <v>12</v>
      </c>
      <c r="G50" s="41" t="s">
        <v>12</v>
      </c>
      <c r="H50" s="41" t="s">
        <v>12</v>
      </c>
      <c r="I50" s="75">
        <v>65</v>
      </c>
    </row>
    <row r="51" spans="1:9" s="78" customFormat="1" ht="22.5" customHeight="1" x14ac:dyDescent="0.2">
      <c r="A51" s="64">
        <f>IF(D51&lt;&gt;"",COUNTA($D$10:D51),"")</f>
        <v>30</v>
      </c>
      <c r="B51" s="65" t="s">
        <v>102</v>
      </c>
      <c r="C51" s="41">
        <v>36</v>
      </c>
      <c r="D51" s="41">
        <v>260</v>
      </c>
      <c r="E51" s="68">
        <v>360.5</v>
      </c>
      <c r="F51" s="41" t="s">
        <v>12</v>
      </c>
      <c r="G51" s="41" t="s">
        <v>12</v>
      </c>
      <c r="H51" s="41" t="s">
        <v>12</v>
      </c>
      <c r="I51" s="75">
        <v>12881</v>
      </c>
    </row>
    <row r="52" spans="1:9" s="43" customFormat="1" ht="11.25" customHeight="1" x14ac:dyDescent="0.2">
      <c r="A52" s="64">
        <f>IF(D52&lt;&gt;"",COUNTA($D$10:D52),"")</f>
        <v>31</v>
      </c>
      <c r="B52" s="65" t="s">
        <v>103</v>
      </c>
      <c r="C52" s="41">
        <v>91</v>
      </c>
      <c r="D52" s="41">
        <v>404</v>
      </c>
      <c r="E52" s="68">
        <v>518.5</v>
      </c>
      <c r="F52" s="41">
        <v>3</v>
      </c>
      <c r="G52" s="68">
        <v>4.5</v>
      </c>
      <c r="H52" s="75">
        <v>12</v>
      </c>
      <c r="I52" s="75">
        <v>38727</v>
      </c>
    </row>
    <row r="53" spans="1:9" ht="44.45" customHeight="1" x14ac:dyDescent="0.2">
      <c r="A53" s="64">
        <f>IF(D53&lt;&gt;"",COUNTA($D$10:D53),"")</f>
        <v>32</v>
      </c>
      <c r="B53" s="65" t="s">
        <v>104</v>
      </c>
      <c r="C53" s="41">
        <v>136</v>
      </c>
      <c r="D53" s="41">
        <v>652</v>
      </c>
      <c r="E53" s="68">
        <v>1011.7</v>
      </c>
      <c r="F53" s="41">
        <v>4</v>
      </c>
      <c r="G53" s="68">
        <v>3</v>
      </c>
      <c r="H53" s="75">
        <v>18</v>
      </c>
      <c r="I53" s="75">
        <v>93482</v>
      </c>
    </row>
    <row r="54" spans="1:9" ht="11.25" customHeight="1" x14ac:dyDescent="0.2">
      <c r="A54" s="64">
        <f>IF(D54&lt;&gt;"",COUNTA($D$10:D54),"")</f>
        <v>33</v>
      </c>
      <c r="B54" s="69" t="s">
        <v>105</v>
      </c>
      <c r="C54" s="41">
        <v>140</v>
      </c>
      <c r="D54" s="41">
        <v>198</v>
      </c>
      <c r="E54" s="68">
        <v>347.6</v>
      </c>
      <c r="F54" s="41">
        <v>5</v>
      </c>
      <c r="G54" s="68">
        <v>4</v>
      </c>
      <c r="H54" s="75">
        <v>17</v>
      </c>
      <c r="I54" s="75">
        <v>34983</v>
      </c>
    </row>
    <row r="55" spans="1:9" ht="11.25" customHeight="1" x14ac:dyDescent="0.2">
      <c r="A55" s="64">
        <f>IF(D55&lt;&gt;"",COUNTA($D$10:D55),"")</f>
        <v>34</v>
      </c>
      <c r="B55" s="65" t="s">
        <v>106</v>
      </c>
      <c r="C55" s="41">
        <v>19</v>
      </c>
      <c r="D55" s="41">
        <v>53</v>
      </c>
      <c r="E55" s="68">
        <v>95.8</v>
      </c>
      <c r="F55" s="41">
        <v>30</v>
      </c>
      <c r="G55" s="68">
        <v>8.3000000000000007</v>
      </c>
      <c r="H55" s="75">
        <v>34</v>
      </c>
      <c r="I55" s="75">
        <v>14093</v>
      </c>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N4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2.75" x14ac:dyDescent="0.2"/>
  <cols>
    <col min="1" max="1" width="3.7109375" customWidth="1"/>
    <col min="2" max="2" width="19.7109375" customWidth="1"/>
    <col min="3" max="9" width="9.7109375" customWidth="1"/>
    <col min="10" max="10" width="11.42578125" style="81" customWidth="1"/>
    <col min="12" max="12" width="10.85546875" style="143"/>
  </cols>
  <sheetData>
    <row r="1" spans="1:14" s="80" customFormat="1" ht="30" customHeight="1" x14ac:dyDescent="0.25">
      <c r="A1" s="234" t="s">
        <v>32</v>
      </c>
      <c r="B1" s="235"/>
      <c r="C1" s="236" t="s">
        <v>33</v>
      </c>
      <c r="D1" s="236"/>
      <c r="E1" s="236"/>
      <c r="F1" s="236"/>
      <c r="G1" s="236"/>
      <c r="H1" s="236"/>
      <c r="I1" s="237"/>
      <c r="J1" s="79"/>
      <c r="L1" s="142"/>
    </row>
    <row r="2" spans="1:14" ht="39.950000000000003" customHeight="1" x14ac:dyDescent="0.2">
      <c r="A2" s="238" t="s">
        <v>126</v>
      </c>
      <c r="B2" s="239"/>
      <c r="C2" s="248" t="s">
        <v>260</v>
      </c>
      <c r="D2" s="248"/>
      <c r="E2" s="248"/>
      <c r="F2" s="248"/>
      <c r="G2" s="248"/>
      <c r="H2" s="248"/>
      <c r="I2" s="249"/>
    </row>
    <row r="3" spans="1:14" ht="11.45" customHeight="1" x14ac:dyDescent="0.2">
      <c r="A3" s="242" t="s">
        <v>55</v>
      </c>
      <c r="B3" s="243" t="s">
        <v>87</v>
      </c>
      <c r="C3" s="230" t="s">
        <v>127</v>
      </c>
      <c r="D3" s="230" t="s">
        <v>128</v>
      </c>
      <c r="E3" s="231"/>
      <c r="F3" s="231"/>
      <c r="G3" s="231"/>
      <c r="H3" s="230" t="s">
        <v>129</v>
      </c>
      <c r="I3" s="252" t="s">
        <v>73</v>
      </c>
    </row>
    <row r="4" spans="1:14" ht="11.45" customHeight="1" x14ac:dyDescent="0.2">
      <c r="A4" s="242"/>
      <c r="B4" s="243"/>
      <c r="C4" s="230"/>
      <c r="D4" s="230" t="s">
        <v>130</v>
      </c>
      <c r="E4" s="230" t="s">
        <v>131</v>
      </c>
      <c r="F4" s="231"/>
      <c r="G4" s="231"/>
      <c r="H4" s="230"/>
      <c r="I4" s="252"/>
    </row>
    <row r="5" spans="1:14" ht="11.25" customHeight="1" x14ac:dyDescent="0.2">
      <c r="A5" s="242"/>
      <c r="B5" s="243"/>
      <c r="C5" s="230"/>
      <c r="D5" s="230"/>
      <c r="E5" s="230">
        <v>1</v>
      </c>
      <c r="F5" s="230">
        <v>2</v>
      </c>
      <c r="G5" s="230" t="s">
        <v>66</v>
      </c>
      <c r="H5" s="230"/>
      <c r="I5" s="252"/>
    </row>
    <row r="6" spans="1:14" ht="11.25" customHeight="1" x14ac:dyDescent="0.2">
      <c r="A6" s="242"/>
      <c r="B6" s="243"/>
      <c r="C6" s="230"/>
      <c r="D6" s="230"/>
      <c r="E6" s="230"/>
      <c r="F6" s="230"/>
      <c r="G6" s="230"/>
      <c r="H6" s="230"/>
      <c r="I6" s="252"/>
    </row>
    <row r="7" spans="1:14" ht="11.45" customHeight="1" x14ac:dyDescent="0.2">
      <c r="A7" s="242"/>
      <c r="B7" s="243"/>
      <c r="C7" s="230" t="s">
        <v>79</v>
      </c>
      <c r="D7" s="230"/>
      <c r="E7" s="230"/>
      <c r="F7" s="230"/>
      <c r="G7" s="230"/>
      <c r="H7" s="230"/>
      <c r="I7" s="45" t="s">
        <v>80</v>
      </c>
    </row>
    <row r="8" spans="1:14" s="83" customFormat="1" ht="11.45" customHeight="1" x14ac:dyDescent="0.2">
      <c r="A8" s="33">
        <v>1</v>
      </c>
      <c r="B8" s="34">
        <v>2</v>
      </c>
      <c r="C8" s="34">
        <v>3</v>
      </c>
      <c r="D8" s="34">
        <v>4</v>
      </c>
      <c r="E8" s="34">
        <v>5</v>
      </c>
      <c r="F8" s="34">
        <v>6</v>
      </c>
      <c r="G8" s="34">
        <v>7</v>
      </c>
      <c r="H8" s="34">
        <v>8</v>
      </c>
      <c r="I8" s="35">
        <v>9</v>
      </c>
      <c r="J8" s="82"/>
      <c r="K8" s="154"/>
      <c r="L8" s="155"/>
      <c r="M8" s="154"/>
      <c r="N8" s="154"/>
    </row>
    <row r="9" spans="1:14" s="83" customFormat="1" ht="11.45" customHeight="1" x14ac:dyDescent="0.2">
      <c r="A9" s="84"/>
      <c r="B9" s="85"/>
      <c r="C9" s="41"/>
      <c r="D9" s="41"/>
      <c r="E9" s="41"/>
      <c r="F9" s="41"/>
      <c r="G9" s="41"/>
      <c r="H9" s="41"/>
      <c r="I9" s="41"/>
      <c r="J9" s="82"/>
      <c r="K9" s="154"/>
      <c r="L9" s="155"/>
      <c r="M9" s="154"/>
      <c r="N9" s="154"/>
    </row>
    <row r="10" spans="1:14" s="83" customFormat="1" ht="10.5" x14ac:dyDescent="0.25">
      <c r="A10" s="55">
        <f>IF(D10&lt;&gt;"",COUNTA($D$10:D10),"")</f>
        <v>1</v>
      </c>
      <c r="B10" s="72" t="s">
        <v>132</v>
      </c>
      <c r="C10" s="153">
        <v>3449</v>
      </c>
      <c r="D10" s="153">
        <v>7009</v>
      </c>
      <c r="E10" s="153">
        <v>2903</v>
      </c>
      <c r="F10" s="153">
        <v>438</v>
      </c>
      <c r="G10" s="153">
        <v>3668</v>
      </c>
      <c r="H10" s="153">
        <v>515</v>
      </c>
      <c r="I10" s="153">
        <v>1918</v>
      </c>
      <c r="J10" s="82"/>
      <c r="K10" s="156"/>
      <c r="L10" s="157"/>
      <c r="M10" s="156"/>
      <c r="N10" s="158"/>
    </row>
    <row r="11" spans="1:14" s="83" customFormat="1" ht="24.95" customHeight="1" x14ac:dyDescent="0.2">
      <c r="A11" s="55" t="str">
        <f>IF(D11&lt;&gt;"",COUNTA($D$10:D11),"")</f>
        <v/>
      </c>
      <c r="B11" s="65"/>
      <c r="C11" s="229" t="s">
        <v>133</v>
      </c>
      <c r="D11" s="229"/>
      <c r="E11" s="229"/>
      <c r="F11" s="229"/>
      <c r="G11" s="229"/>
      <c r="H11" s="229"/>
      <c r="I11" s="229"/>
      <c r="J11" s="82"/>
      <c r="K11" s="154"/>
      <c r="L11" s="155"/>
      <c r="M11" s="154"/>
      <c r="N11" s="154"/>
    </row>
    <row r="12" spans="1:14" s="83" customFormat="1" ht="11.45" customHeight="1" x14ac:dyDescent="0.2">
      <c r="A12" s="55">
        <f>IF(D12&lt;&gt;"",COUNTA($D$10:D12),"")</f>
        <v>2</v>
      </c>
      <c r="B12" s="65" t="s">
        <v>134</v>
      </c>
      <c r="C12" s="41">
        <v>461</v>
      </c>
      <c r="D12" s="41">
        <v>2216</v>
      </c>
      <c r="E12" s="41">
        <v>311</v>
      </c>
      <c r="F12" s="41">
        <v>40</v>
      </c>
      <c r="G12" s="41">
        <v>1865</v>
      </c>
      <c r="H12" s="41">
        <v>36</v>
      </c>
      <c r="I12" s="41">
        <v>225</v>
      </c>
      <c r="J12" s="82"/>
      <c r="K12" s="154"/>
      <c r="L12" s="155"/>
      <c r="M12" s="154"/>
      <c r="N12" s="154"/>
    </row>
    <row r="13" spans="1:14" s="83" customFormat="1" ht="11.45" customHeight="1" x14ac:dyDescent="0.2">
      <c r="A13" s="55">
        <f>IF(D13&lt;&gt;"",COUNTA($D$10:D13),"")</f>
        <v>3</v>
      </c>
      <c r="B13" s="65" t="s">
        <v>135</v>
      </c>
      <c r="C13" s="41">
        <v>30</v>
      </c>
      <c r="D13" s="41">
        <v>159</v>
      </c>
      <c r="E13" s="41">
        <v>19</v>
      </c>
      <c r="F13" s="41" t="s">
        <v>12</v>
      </c>
      <c r="G13" s="41">
        <v>140</v>
      </c>
      <c r="H13" s="41">
        <v>4</v>
      </c>
      <c r="I13" s="41">
        <v>16</v>
      </c>
      <c r="J13" s="82"/>
      <c r="K13" s="154"/>
      <c r="L13" s="155"/>
      <c r="M13" s="154"/>
      <c r="N13" s="154"/>
    </row>
    <row r="14" spans="1:14" s="83" customFormat="1" ht="11.45" customHeight="1" x14ac:dyDescent="0.2">
      <c r="A14" s="55">
        <f>IF(D14&lt;&gt;"",COUNTA($D$10:D14),"")</f>
        <v>4</v>
      </c>
      <c r="B14" s="65" t="s">
        <v>136</v>
      </c>
      <c r="C14" s="41">
        <v>2913</v>
      </c>
      <c r="D14" s="41">
        <v>4566</v>
      </c>
      <c r="E14" s="41">
        <v>2545</v>
      </c>
      <c r="F14" s="41">
        <v>366</v>
      </c>
      <c r="G14" s="41">
        <v>1655</v>
      </c>
      <c r="H14" s="41">
        <v>297</v>
      </c>
      <c r="I14" s="41">
        <v>1003</v>
      </c>
      <c r="J14" s="82"/>
      <c r="K14" s="154"/>
      <c r="L14" s="155"/>
      <c r="M14" s="154"/>
      <c r="N14" s="154"/>
    </row>
    <row r="15" spans="1:14" s="83" customFormat="1" ht="11.45" customHeight="1" x14ac:dyDescent="0.2">
      <c r="A15" s="55">
        <f>IF(D15&lt;&gt;"",COUNTA($D$10:D15),"")</f>
        <v>5</v>
      </c>
      <c r="B15" s="65" t="s">
        <v>137</v>
      </c>
      <c r="C15" s="41">
        <v>7</v>
      </c>
      <c r="D15" s="41">
        <v>16</v>
      </c>
      <c r="E15" s="41">
        <v>4</v>
      </c>
      <c r="F15" s="41">
        <v>4</v>
      </c>
      <c r="G15" s="41">
        <v>8</v>
      </c>
      <c r="H15" s="41">
        <v>3</v>
      </c>
      <c r="I15" s="41">
        <v>5</v>
      </c>
      <c r="J15" s="82"/>
      <c r="K15" s="154"/>
      <c r="L15" s="155"/>
      <c r="M15" s="154"/>
      <c r="N15" s="154"/>
    </row>
    <row r="16" spans="1:14" s="83" customFormat="1" ht="11.45" customHeight="1" x14ac:dyDescent="0.2">
      <c r="A16" s="55">
        <f>IF(D16&lt;&gt;"",COUNTA($D$10:D16),"")</f>
        <v>6</v>
      </c>
      <c r="B16" s="65" t="s">
        <v>138</v>
      </c>
      <c r="C16" s="41">
        <v>38</v>
      </c>
      <c r="D16" s="41">
        <v>52</v>
      </c>
      <c r="E16" s="41">
        <v>24</v>
      </c>
      <c r="F16" s="41">
        <v>28</v>
      </c>
      <c r="G16" s="41" t="s">
        <v>12</v>
      </c>
      <c r="H16" s="41">
        <v>19</v>
      </c>
      <c r="I16" s="41">
        <v>40</v>
      </c>
      <c r="J16" s="82"/>
      <c r="K16" s="154"/>
      <c r="L16" s="155"/>
      <c r="M16" s="154"/>
      <c r="N16" s="154"/>
    </row>
    <row r="17" spans="1:14" s="83" customFormat="1" ht="11.45" customHeight="1" x14ac:dyDescent="0.2">
      <c r="A17" s="55">
        <f>IF(D17&lt;&gt;"",COUNTA($D$10:D17),"")</f>
        <v>7</v>
      </c>
      <c r="B17" s="65" t="s">
        <v>139</v>
      </c>
      <c r="C17" s="41" t="s">
        <v>12</v>
      </c>
      <c r="D17" s="41" t="s">
        <v>12</v>
      </c>
      <c r="E17" s="41" t="s">
        <v>12</v>
      </c>
      <c r="F17" s="41" t="s">
        <v>12</v>
      </c>
      <c r="G17" s="41" t="s">
        <v>12</v>
      </c>
      <c r="H17" s="41">
        <v>156</v>
      </c>
      <c r="I17" s="41">
        <v>628</v>
      </c>
      <c r="J17" s="82"/>
      <c r="K17" s="154"/>
      <c r="L17" s="155"/>
      <c r="M17" s="154"/>
      <c r="N17" s="154"/>
    </row>
    <row r="18" spans="1:14" s="83" customFormat="1" ht="24.95" customHeight="1" x14ac:dyDescent="0.2">
      <c r="A18" s="55" t="str">
        <f>IF(D18&lt;&gt;"",COUNTA($D$10:D18),"")</f>
        <v/>
      </c>
      <c r="B18" s="65"/>
      <c r="C18" s="250" t="s">
        <v>140</v>
      </c>
      <c r="D18" s="251"/>
      <c r="E18" s="251"/>
      <c r="F18" s="251"/>
      <c r="G18" s="251"/>
      <c r="H18" s="251"/>
      <c r="I18" s="251"/>
      <c r="J18" s="82"/>
      <c r="K18" s="154"/>
      <c r="L18" s="155"/>
      <c r="M18" s="154"/>
      <c r="N18" s="154"/>
    </row>
    <row r="19" spans="1:14" s="83" customFormat="1" ht="11.45" customHeight="1" x14ac:dyDescent="0.2">
      <c r="A19" s="55">
        <f>IF(D19&lt;&gt;"",COUNTA($D$10:D19),"")</f>
        <v>8</v>
      </c>
      <c r="B19" s="65" t="s">
        <v>141</v>
      </c>
      <c r="C19" s="41">
        <v>15</v>
      </c>
      <c r="D19" s="41">
        <v>23</v>
      </c>
      <c r="E19" s="41">
        <v>13</v>
      </c>
      <c r="F19" s="41" t="s">
        <v>12</v>
      </c>
      <c r="G19" s="41">
        <v>10</v>
      </c>
      <c r="H19" s="41">
        <v>1</v>
      </c>
      <c r="I19" s="41">
        <v>9</v>
      </c>
      <c r="J19" s="82"/>
      <c r="K19" s="154"/>
      <c r="L19" s="155"/>
      <c r="M19" s="154"/>
      <c r="N19" s="154"/>
    </row>
    <row r="20" spans="1:14" s="83" customFormat="1" ht="11.45" customHeight="1" x14ac:dyDescent="0.2">
      <c r="A20" s="55">
        <f>IF(D20&lt;&gt;"",COUNTA($D$10:D20),"")</f>
        <v>9</v>
      </c>
      <c r="B20" s="65" t="s">
        <v>142</v>
      </c>
      <c r="C20" s="41">
        <v>1693</v>
      </c>
      <c r="D20" s="41">
        <v>3019</v>
      </c>
      <c r="E20" s="41">
        <v>1452</v>
      </c>
      <c r="F20" s="41">
        <v>204</v>
      </c>
      <c r="G20" s="41">
        <v>1363</v>
      </c>
      <c r="H20" s="41">
        <v>123</v>
      </c>
      <c r="I20" s="41">
        <v>660</v>
      </c>
      <c r="J20" s="82"/>
      <c r="K20" s="154"/>
      <c r="L20" s="155"/>
      <c r="M20" s="154"/>
      <c r="N20" s="154"/>
    </row>
    <row r="21" spans="1:14" s="83" customFormat="1" ht="11.45" customHeight="1" x14ac:dyDescent="0.2">
      <c r="A21" s="55">
        <f>IF(D21&lt;&gt;"",COUNTA($D$10:D21),"")</f>
        <v>10</v>
      </c>
      <c r="B21" s="65" t="s">
        <v>143</v>
      </c>
      <c r="C21" s="41">
        <v>68</v>
      </c>
      <c r="D21" s="41">
        <v>99</v>
      </c>
      <c r="E21" s="41">
        <v>50</v>
      </c>
      <c r="F21" s="41">
        <v>32</v>
      </c>
      <c r="G21" s="41">
        <v>17</v>
      </c>
      <c r="H21" s="41">
        <v>39</v>
      </c>
      <c r="I21" s="41">
        <v>37</v>
      </c>
      <c r="J21" s="82"/>
      <c r="K21" s="154"/>
      <c r="L21" s="155"/>
      <c r="M21" s="154"/>
      <c r="N21" s="154"/>
    </row>
    <row r="22" spans="1:14" s="83" customFormat="1" ht="11.45" customHeight="1" x14ac:dyDescent="0.2">
      <c r="A22" s="55">
        <f>IF(D22&lt;&gt;"",COUNTA($D$10:D22),"")</f>
        <v>11</v>
      </c>
      <c r="B22" s="65" t="s">
        <v>144</v>
      </c>
      <c r="C22" s="41">
        <v>461</v>
      </c>
      <c r="D22" s="41">
        <v>2216</v>
      </c>
      <c r="E22" s="41">
        <v>311</v>
      </c>
      <c r="F22" s="41">
        <v>40</v>
      </c>
      <c r="G22" s="41">
        <v>1865</v>
      </c>
      <c r="H22" s="41">
        <v>36</v>
      </c>
      <c r="I22" s="41">
        <v>225</v>
      </c>
      <c r="J22" s="82"/>
      <c r="L22" s="144"/>
    </row>
    <row r="23" spans="1:14" s="83" customFormat="1" ht="11.45" customHeight="1" x14ac:dyDescent="0.2">
      <c r="A23" s="55">
        <f>IF(D23&lt;&gt;"",COUNTA($D$10:D23),"")</f>
        <v>12</v>
      </c>
      <c r="B23" s="65" t="s">
        <v>145</v>
      </c>
      <c r="C23" s="41">
        <v>267</v>
      </c>
      <c r="D23" s="41">
        <v>370</v>
      </c>
      <c r="E23" s="41">
        <v>243</v>
      </c>
      <c r="F23" s="41">
        <v>26</v>
      </c>
      <c r="G23" s="41">
        <v>101</v>
      </c>
      <c r="H23" s="41">
        <v>21</v>
      </c>
      <c r="I23" s="41">
        <v>66</v>
      </c>
      <c r="J23" s="82"/>
      <c r="L23" s="144"/>
    </row>
    <row r="24" spans="1:14" s="83" customFormat="1" ht="11.45" customHeight="1" x14ac:dyDescent="0.2">
      <c r="A24" s="55">
        <f>IF(D24&lt;&gt;"",COUNTA($D$10:D24),"")</f>
        <v>13</v>
      </c>
      <c r="B24" s="65" t="s">
        <v>146</v>
      </c>
      <c r="C24" s="41">
        <v>860</v>
      </c>
      <c r="D24" s="41">
        <v>1130</v>
      </c>
      <c r="E24" s="41">
        <v>770</v>
      </c>
      <c r="F24" s="41">
        <v>108</v>
      </c>
      <c r="G24" s="41">
        <v>252</v>
      </c>
      <c r="H24" s="41">
        <v>118</v>
      </c>
      <c r="I24" s="41">
        <v>222</v>
      </c>
      <c r="J24" s="82"/>
      <c r="L24" s="144"/>
    </row>
    <row r="25" spans="1:14" s="83" customFormat="1" ht="11.45" customHeight="1" x14ac:dyDescent="0.2">
      <c r="A25" s="55">
        <f>IF(D25&lt;&gt;"",COUNTA($D$10:D25),"")</f>
        <v>14</v>
      </c>
      <c r="B25" s="65" t="s">
        <v>147</v>
      </c>
      <c r="C25" s="41">
        <v>19</v>
      </c>
      <c r="D25" s="41">
        <v>19</v>
      </c>
      <c r="E25" s="41">
        <v>19</v>
      </c>
      <c r="F25" s="41" t="s">
        <v>12</v>
      </c>
      <c r="G25" s="41" t="s">
        <v>12</v>
      </c>
      <c r="H25" s="41">
        <v>3</v>
      </c>
      <c r="I25" s="41">
        <v>7</v>
      </c>
      <c r="J25" s="82"/>
      <c r="L25" s="144"/>
    </row>
    <row r="26" spans="1:14" s="83" customFormat="1" ht="11.45" customHeight="1" x14ac:dyDescent="0.2">
      <c r="A26" s="55">
        <f>IF(D26&lt;&gt;"",COUNTA($D$10:D26),"")</f>
        <v>15</v>
      </c>
      <c r="B26" s="65" t="s">
        <v>148</v>
      </c>
      <c r="C26" s="41">
        <v>43</v>
      </c>
      <c r="D26" s="41">
        <v>49</v>
      </c>
      <c r="E26" s="41">
        <v>37</v>
      </c>
      <c r="F26" s="41">
        <v>12</v>
      </c>
      <c r="G26" s="41" t="s">
        <v>12</v>
      </c>
      <c r="H26" s="41">
        <v>10</v>
      </c>
      <c r="I26" s="41">
        <v>16</v>
      </c>
      <c r="J26" s="82"/>
      <c r="L26" s="144"/>
    </row>
    <row r="27" spans="1:14" s="83" customFormat="1" ht="11.45" customHeight="1" x14ac:dyDescent="0.2">
      <c r="A27" s="55">
        <f>IF(D27&lt;&gt;"",COUNTA($D$10:D27),"")</f>
        <v>16</v>
      </c>
      <c r="B27" s="65" t="s">
        <v>149</v>
      </c>
      <c r="C27" s="41">
        <v>9</v>
      </c>
      <c r="D27" s="41">
        <v>58</v>
      </c>
      <c r="E27" s="41">
        <v>3</v>
      </c>
      <c r="F27" s="41" t="s">
        <v>12</v>
      </c>
      <c r="G27" s="41">
        <v>55</v>
      </c>
      <c r="H27" s="41">
        <v>2</v>
      </c>
      <c r="I27" s="41">
        <v>1</v>
      </c>
      <c r="J27" s="82"/>
      <c r="L27" s="144"/>
    </row>
    <row r="28" spans="1:14" s="83" customFormat="1" ht="11.45" customHeight="1" x14ac:dyDescent="0.2">
      <c r="A28" s="55">
        <f>IF(D28&lt;&gt;"",COUNTA($D$10:D28),"")</f>
        <v>17</v>
      </c>
      <c r="B28" s="65" t="s">
        <v>150</v>
      </c>
      <c r="C28" s="41">
        <v>3</v>
      </c>
      <c r="D28" s="41">
        <v>7</v>
      </c>
      <c r="E28" s="41">
        <v>2</v>
      </c>
      <c r="F28" s="41" t="s">
        <v>12</v>
      </c>
      <c r="G28" s="41">
        <v>5</v>
      </c>
      <c r="H28" s="41" t="s">
        <v>12</v>
      </c>
      <c r="I28" s="41" t="s">
        <v>12</v>
      </c>
      <c r="J28" s="82"/>
      <c r="L28" s="144"/>
    </row>
    <row r="29" spans="1:14" s="83" customFormat="1" ht="11.45" customHeight="1" x14ac:dyDescent="0.2">
      <c r="A29" s="55">
        <f>IF(D29&lt;&gt;"",COUNTA($D$10:D29),"")</f>
        <v>18</v>
      </c>
      <c r="B29" s="65" t="s">
        <v>151</v>
      </c>
      <c r="C29" s="41">
        <v>11</v>
      </c>
      <c r="D29" s="41">
        <v>19</v>
      </c>
      <c r="E29" s="41">
        <v>3</v>
      </c>
      <c r="F29" s="41">
        <v>16</v>
      </c>
      <c r="G29" s="41" t="s">
        <v>12</v>
      </c>
      <c r="H29" s="41">
        <v>6</v>
      </c>
      <c r="I29" s="41">
        <v>47</v>
      </c>
      <c r="J29" s="82"/>
      <c r="L29" s="144"/>
    </row>
    <row r="30" spans="1:14" s="83" customFormat="1" ht="11.45" customHeight="1" x14ac:dyDescent="0.2">
      <c r="A30" s="55">
        <f>IF(D30&lt;&gt;"",COUNTA($D$10:D30),"")</f>
        <v>19</v>
      </c>
      <c r="B30" s="65" t="s">
        <v>152</v>
      </c>
      <c r="C30" s="41" t="s">
        <v>12</v>
      </c>
      <c r="D30" s="41" t="s">
        <v>12</v>
      </c>
      <c r="E30" s="41" t="s">
        <v>12</v>
      </c>
      <c r="F30" s="41" t="s">
        <v>12</v>
      </c>
      <c r="G30" s="41" t="s">
        <v>12</v>
      </c>
      <c r="H30" s="41">
        <v>156</v>
      </c>
      <c r="I30" s="41">
        <v>628</v>
      </c>
      <c r="J30" s="82"/>
      <c r="L30" s="144"/>
    </row>
    <row r="31" spans="1:14" s="83" customFormat="1" ht="24.95" customHeight="1" x14ac:dyDescent="0.2">
      <c r="A31" s="55" t="str">
        <f>IF(D31&lt;&gt;"",COUNTA($D$10:D31),"")</f>
        <v/>
      </c>
      <c r="B31" s="65"/>
      <c r="C31" s="250" t="s">
        <v>153</v>
      </c>
      <c r="D31" s="251"/>
      <c r="E31" s="251"/>
      <c r="F31" s="251"/>
      <c r="G31" s="251"/>
      <c r="H31" s="251"/>
      <c r="I31" s="251"/>
      <c r="J31" s="82"/>
      <c r="L31" s="144"/>
    </row>
    <row r="32" spans="1:14" s="83" customFormat="1" ht="11.45" customHeight="1" x14ac:dyDescent="0.2">
      <c r="A32" s="55">
        <f>IF(D32&lt;&gt;"",COUNTA($D$10:D32),"")</f>
        <v>20</v>
      </c>
      <c r="B32" s="65" t="s">
        <v>141</v>
      </c>
      <c r="C32" s="41" t="s">
        <v>12</v>
      </c>
      <c r="D32" s="41" t="s">
        <v>12</v>
      </c>
      <c r="E32" s="41" t="s">
        <v>12</v>
      </c>
      <c r="F32" s="41" t="s">
        <v>12</v>
      </c>
      <c r="G32" s="41" t="s">
        <v>12</v>
      </c>
      <c r="H32" s="41">
        <v>1</v>
      </c>
      <c r="I32" s="41">
        <v>0</v>
      </c>
      <c r="J32" s="82"/>
      <c r="L32" s="155"/>
    </row>
    <row r="33" spans="1:12" s="83" customFormat="1" ht="11.45" customHeight="1" x14ac:dyDescent="0.2">
      <c r="A33" s="55">
        <f>IF(D33&lt;&gt;"",COUNTA($D$10:D33),"")</f>
        <v>21</v>
      </c>
      <c r="B33" s="65" t="s">
        <v>142</v>
      </c>
      <c r="C33" s="41">
        <v>35</v>
      </c>
      <c r="D33" s="41">
        <v>156</v>
      </c>
      <c r="E33" s="41">
        <v>19</v>
      </c>
      <c r="F33" s="41">
        <v>6</v>
      </c>
      <c r="G33" s="41">
        <v>131</v>
      </c>
      <c r="H33" s="41">
        <v>12</v>
      </c>
      <c r="I33" s="41">
        <v>102</v>
      </c>
      <c r="J33" s="82"/>
      <c r="K33" s="154"/>
      <c r="L33" s="155"/>
    </row>
    <row r="34" spans="1:12" s="83" customFormat="1" ht="11.45" customHeight="1" x14ac:dyDescent="0.2">
      <c r="A34" s="55">
        <f>IF(D34&lt;&gt;"",COUNTA($D$10:D34),"")</f>
        <v>22</v>
      </c>
      <c r="B34" s="65" t="s">
        <v>143</v>
      </c>
      <c r="C34" s="41">
        <v>340</v>
      </c>
      <c r="D34" s="41">
        <v>532</v>
      </c>
      <c r="E34" s="41">
        <v>297</v>
      </c>
      <c r="F34" s="41">
        <v>44</v>
      </c>
      <c r="G34" s="41">
        <v>191</v>
      </c>
      <c r="H34" s="41">
        <v>64</v>
      </c>
      <c r="I34" s="41">
        <v>92</v>
      </c>
      <c r="J34" s="82"/>
      <c r="L34" s="144"/>
    </row>
    <row r="35" spans="1:12" s="83" customFormat="1" ht="11.45" customHeight="1" x14ac:dyDescent="0.2">
      <c r="A35" s="55">
        <f>IF(D35&lt;&gt;"",COUNTA($D$10:D35),"")</f>
        <v>23</v>
      </c>
      <c r="B35" s="65" t="s">
        <v>144</v>
      </c>
      <c r="C35" s="41" t="s">
        <v>12</v>
      </c>
      <c r="D35" s="41" t="s">
        <v>12</v>
      </c>
      <c r="E35" s="41" t="s">
        <v>12</v>
      </c>
      <c r="F35" s="41" t="s">
        <v>12</v>
      </c>
      <c r="G35" s="41" t="s">
        <v>12</v>
      </c>
      <c r="H35" s="41">
        <v>1</v>
      </c>
      <c r="I35" s="41">
        <v>8</v>
      </c>
      <c r="J35" s="82"/>
      <c r="L35" s="144"/>
    </row>
    <row r="36" spans="1:12" s="83" customFormat="1" ht="11.45" customHeight="1" x14ac:dyDescent="0.2">
      <c r="A36" s="55">
        <f>IF(D36&lt;&gt;"",COUNTA($D$10:D36),"")</f>
        <v>24</v>
      </c>
      <c r="B36" s="65" t="s">
        <v>145</v>
      </c>
      <c r="C36" s="41">
        <v>15</v>
      </c>
      <c r="D36" s="41">
        <v>30</v>
      </c>
      <c r="E36" s="41">
        <v>14</v>
      </c>
      <c r="F36" s="41" t="s">
        <v>12</v>
      </c>
      <c r="G36" s="41">
        <v>16</v>
      </c>
      <c r="H36" s="41" t="s">
        <v>12</v>
      </c>
      <c r="I36" s="41" t="s">
        <v>12</v>
      </c>
      <c r="J36" s="82"/>
      <c r="L36" s="144"/>
    </row>
    <row r="37" spans="1:12" s="83" customFormat="1" ht="11.45" customHeight="1" x14ac:dyDescent="0.2">
      <c r="A37" s="55">
        <f>IF(D37&lt;&gt;"",COUNTA($D$10:D37),"")</f>
        <v>25</v>
      </c>
      <c r="B37" s="65" t="s">
        <v>146</v>
      </c>
      <c r="C37" s="41">
        <v>37</v>
      </c>
      <c r="D37" s="41">
        <v>89</v>
      </c>
      <c r="E37" s="41">
        <v>24</v>
      </c>
      <c r="F37" s="41">
        <v>12</v>
      </c>
      <c r="G37" s="41">
        <v>53</v>
      </c>
      <c r="H37" s="41">
        <v>9</v>
      </c>
      <c r="I37" s="41">
        <v>56</v>
      </c>
      <c r="J37" s="82"/>
      <c r="L37" s="144"/>
    </row>
    <row r="38" spans="1:12" s="83" customFormat="1" ht="11.45" customHeight="1" x14ac:dyDescent="0.2">
      <c r="A38" s="55">
        <f>IF(D38&lt;&gt;"",COUNTA($D$10:D38),"")</f>
        <v>26</v>
      </c>
      <c r="B38" s="65" t="s">
        <v>147</v>
      </c>
      <c r="C38" s="41">
        <v>550</v>
      </c>
      <c r="D38" s="41">
        <v>893</v>
      </c>
      <c r="E38" s="41">
        <v>469</v>
      </c>
      <c r="F38" s="41">
        <v>80</v>
      </c>
      <c r="G38" s="41">
        <v>344</v>
      </c>
      <c r="H38" s="41">
        <v>32</v>
      </c>
      <c r="I38" s="41">
        <v>165</v>
      </c>
      <c r="J38" s="82"/>
      <c r="L38" s="144"/>
    </row>
    <row r="39" spans="1:12" s="83" customFormat="1" ht="11.45" customHeight="1" x14ac:dyDescent="0.2">
      <c r="A39" s="55">
        <f>IF(D39&lt;&gt;"",COUNTA($D$10:D39),"")</f>
        <v>27</v>
      </c>
      <c r="B39" s="65" t="s">
        <v>148</v>
      </c>
      <c r="C39" s="41">
        <v>277</v>
      </c>
      <c r="D39" s="41">
        <v>311</v>
      </c>
      <c r="E39" s="41">
        <v>254</v>
      </c>
      <c r="F39" s="41">
        <v>28</v>
      </c>
      <c r="G39" s="41">
        <v>29</v>
      </c>
      <c r="H39" s="41">
        <v>8</v>
      </c>
      <c r="I39" s="41">
        <v>5</v>
      </c>
      <c r="J39" s="82"/>
      <c r="L39" s="144"/>
    </row>
    <row r="40" spans="1:12" s="83" customFormat="1" ht="11.45" customHeight="1" x14ac:dyDescent="0.2">
      <c r="A40" s="55">
        <f>IF(D40&lt;&gt;"",COUNTA($D$10:D40),"")</f>
        <v>28</v>
      </c>
      <c r="B40" s="65" t="s">
        <v>149</v>
      </c>
      <c r="C40" s="41">
        <v>6</v>
      </c>
      <c r="D40" s="41">
        <v>80</v>
      </c>
      <c r="E40" s="41">
        <v>3</v>
      </c>
      <c r="F40" s="41" t="s">
        <v>12</v>
      </c>
      <c r="G40" s="41">
        <v>77</v>
      </c>
      <c r="H40" s="41">
        <v>1</v>
      </c>
      <c r="I40" s="41">
        <v>1</v>
      </c>
      <c r="J40" s="82"/>
      <c r="L40" s="144"/>
    </row>
    <row r="41" spans="1:12" s="83" customFormat="1" ht="11.45" customHeight="1" x14ac:dyDescent="0.2">
      <c r="A41" s="55">
        <f>IF(D41&lt;&gt;"",COUNTA($D$10:D41),"")</f>
        <v>29</v>
      </c>
      <c r="B41" s="65" t="s">
        <v>150</v>
      </c>
      <c r="C41" s="41">
        <v>3</v>
      </c>
      <c r="D41" s="41">
        <v>3</v>
      </c>
      <c r="E41" s="41">
        <v>3</v>
      </c>
      <c r="F41" s="41" t="s">
        <v>12</v>
      </c>
      <c r="G41" s="41" t="s">
        <v>12</v>
      </c>
      <c r="H41" s="41" t="s">
        <v>12</v>
      </c>
      <c r="I41" s="41" t="s">
        <v>12</v>
      </c>
      <c r="J41" s="82"/>
      <c r="L41" s="144"/>
    </row>
    <row r="42" spans="1:12" s="83" customFormat="1" ht="11.45" customHeight="1" x14ac:dyDescent="0.2">
      <c r="A42" s="55">
        <f>IF(D42&lt;&gt;"",COUNTA($D$10:D42),"")</f>
        <v>30</v>
      </c>
      <c r="B42" s="65" t="s">
        <v>151</v>
      </c>
      <c r="C42" s="41">
        <v>5</v>
      </c>
      <c r="D42" s="41">
        <v>22</v>
      </c>
      <c r="E42" s="41">
        <v>4</v>
      </c>
      <c r="F42" s="41" t="s">
        <v>12</v>
      </c>
      <c r="G42" s="41">
        <v>18</v>
      </c>
      <c r="H42" s="41">
        <v>3</v>
      </c>
      <c r="I42" s="41">
        <v>18</v>
      </c>
      <c r="J42" s="82"/>
      <c r="L42" s="144"/>
    </row>
    <row r="43" spans="1:12" s="83" customFormat="1" ht="11.45" customHeight="1" x14ac:dyDescent="0.2">
      <c r="A43" s="55">
        <f>IF(D43&lt;&gt;"",COUNTA($D$10:D43),"")</f>
        <v>31</v>
      </c>
      <c r="B43" s="65" t="s">
        <v>152</v>
      </c>
      <c r="C43" s="41">
        <v>2181</v>
      </c>
      <c r="D43" s="41">
        <v>4893</v>
      </c>
      <c r="E43" s="41">
        <v>1816</v>
      </c>
      <c r="F43" s="41">
        <v>268</v>
      </c>
      <c r="G43" s="41">
        <v>2809</v>
      </c>
      <c r="H43" s="41">
        <v>384</v>
      </c>
      <c r="I43" s="41">
        <v>1471</v>
      </c>
      <c r="J43" s="82"/>
      <c r="L43" s="144"/>
    </row>
    <row r="44" spans="1:12" s="83" customFormat="1" ht="24.95" customHeight="1" x14ac:dyDescent="0.2">
      <c r="A44" s="55" t="str">
        <f>IF(D44&lt;&gt;"",COUNTA($D$10:D44),"")</f>
        <v/>
      </c>
      <c r="B44" s="65"/>
      <c r="C44" s="229" t="s">
        <v>154</v>
      </c>
      <c r="D44" s="229"/>
      <c r="E44" s="229"/>
      <c r="F44" s="229"/>
      <c r="G44" s="229"/>
      <c r="H44" s="229"/>
      <c r="I44" s="229"/>
      <c r="J44" s="82"/>
      <c r="L44" s="144"/>
    </row>
    <row r="45" spans="1:12" s="83" customFormat="1" ht="11.45" customHeight="1" x14ac:dyDescent="0.2">
      <c r="A45" s="55">
        <f>IF(D45&lt;&gt;"",COUNTA($D$10:D45),"")</f>
        <v>32</v>
      </c>
      <c r="B45" s="65" t="s">
        <v>155</v>
      </c>
      <c r="C45" s="41">
        <v>2948</v>
      </c>
      <c r="D45" s="41">
        <v>6411</v>
      </c>
      <c r="E45" s="41">
        <v>2431</v>
      </c>
      <c r="F45" s="41">
        <v>402</v>
      </c>
      <c r="G45" s="41">
        <v>3578</v>
      </c>
      <c r="H45" s="41">
        <v>402</v>
      </c>
      <c r="I45" s="41">
        <v>1454</v>
      </c>
      <c r="J45" s="82"/>
      <c r="L45" s="144"/>
    </row>
    <row r="46" spans="1:12" s="83" customFormat="1" ht="11.45" customHeight="1" x14ac:dyDescent="0.2">
      <c r="A46" s="55">
        <f>IF(D46&lt;&gt;"",COUNTA($D$10:D46),"")</f>
        <v>33</v>
      </c>
      <c r="B46" s="65" t="s">
        <v>156</v>
      </c>
      <c r="C46" s="41">
        <v>501</v>
      </c>
      <c r="D46" s="41">
        <v>598</v>
      </c>
      <c r="E46" s="41">
        <v>472</v>
      </c>
      <c r="F46" s="41">
        <v>36</v>
      </c>
      <c r="G46" s="41">
        <v>90</v>
      </c>
      <c r="H46" s="41">
        <v>113</v>
      </c>
      <c r="I46" s="41">
        <v>464</v>
      </c>
      <c r="J46" s="82"/>
      <c r="L46" s="144"/>
    </row>
    <row r="47" spans="1:12" x14ac:dyDescent="0.2">
      <c r="C47" s="40"/>
      <c r="D47" s="40"/>
      <c r="E47" s="40"/>
      <c r="F47" s="40"/>
      <c r="G47" s="40"/>
      <c r="H47" s="40"/>
      <c r="I47" s="40"/>
    </row>
    <row r="48" spans="1:12" x14ac:dyDescent="0.2">
      <c r="C48" s="86"/>
      <c r="D48" s="86"/>
      <c r="E48" s="86"/>
      <c r="F48" s="86"/>
      <c r="G48" s="86"/>
      <c r="H48" s="86"/>
      <c r="I48" s="86"/>
    </row>
  </sheetData>
  <mergeCells count="20">
    <mergeCell ref="A1:B1"/>
    <mergeCell ref="C1:I1"/>
    <mergeCell ref="A2:B2"/>
    <mergeCell ref="C2:I2"/>
    <mergeCell ref="A3:A7"/>
    <mergeCell ref="B3:B7"/>
    <mergeCell ref="C3:C6"/>
    <mergeCell ref="D3:G3"/>
    <mergeCell ref="H3:H6"/>
    <mergeCell ref="I3:I6"/>
    <mergeCell ref="C11:I11"/>
    <mergeCell ref="C18:I18"/>
    <mergeCell ref="C31:I31"/>
    <mergeCell ref="C44:I44"/>
    <mergeCell ref="D4:D6"/>
    <mergeCell ref="E4:G4"/>
    <mergeCell ref="E5:E6"/>
    <mergeCell ref="F5:F6"/>
    <mergeCell ref="G5:G6"/>
    <mergeCell ref="C7:H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S60"/>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2.75" x14ac:dyDescent="0.2"/>
  <cols>
    <col min="1" max="1" width="3.5703125" style="13" customWidth="1"/>
    <col min="2" max="2" width="25.28515625" style="13" customWidth="1"/>
    <col min="3" max="3" width="7.7109375" style="13" customWidth="1"/>
    <col min="4" max="4" width="8" style="13" customWidth="1"/>
    <col min="5" max="9" width="6.140625" style="13" customWidth="1"/>
    <col min="10" max="10" width="5.7109375" style="13" customWidth="1"/>
    <col min="11" max="11" width="6.140625" style="13" customWidth="1"/>
    <col min="12" max="12" width="5" style="13" customWidth="1"/>
    <col min="13" max="16384" width="11.42578125" style="13"/>
  </cols>
  <sheetData>
    <row r="1" spans="1:19" s="31" customFormat="1" ht="30" customHeight="1" x14ac:dyDescent="0.25">
      <c r="A1" s="234" t="s">
        <v>32</v>
      </c>
      <c r="B1" s="235"/>
      <c r="C1" s="235"/>
      <c r="D1" s="236" t="s">
        <v>33</v>
      </c>
      <c r="E1" s="236"/>
      <c r="F1" s="236"/>
      <c r="G1" s="236"/>
      <c r="H1" s="236"/>
      <c r="I1" s="236"/>
      <c r="J1" s="236"/>
      <c r="K1" s="236"/>
      <c r="L1" s="237"/>
    </row>
    <row r="2" spans="1:19" ht="39.950000000000003" customHeight="1" x14ac:dyDescent="0.2">
      <c r="A2" s="238" t="s">
        <v>157</v>
      </c>
      <c r="B2" s="239"/>
      <c r="C2" s="239"/>
      <c r="D2" s="248" t="s">
        <v>261</v>
      </c>
      <c r="E2" s="248"/>
      <c r="F2" s="248"/>
      <c r="G2" s="248"/>
      <c r="H2" s="248"/>
      <c r="I2" s="248"/>
      <c r="J2" s="248"/>
      <c r="K2" s="248"/>
      <c r="L2" s="249"/>
    </row>
    <row r="3" spans="1:19" s="43" customFormat="1" ht="11.45" customHeight="1" x14ac:dyDescent="0.2">
      <c r="A3" s="242" t="s">
        <v>158</v>
      </c>
      <c r="B3" s="230" t="s">
        <v>159</v>
      </c>
      <c r="C3" s="230" t="s">
        <v>160</v>
      </c>
      <c r="D3" s="230" t="s">
        <v>161</v>
      </c>
      <c r="E3" s="230" t="s">
        <v>162</v>
      </c>
      <c r="F3" s="230"/>
      <c r="G3" s="230"/>
      <c r="H3" s="230"/>
      <c r="I3" s="230"/>
      <c r="J3" s="230"/>
      <c r="K3" s="230"/>
      <c r="L3" s="233"/>
    </row>
    <row r="4" spans="1:19" s="43" customFormat="1" ht="11.45" customHeight="1" x14ac:dyDescent="0.2">
      <c r="A4" s="242"/>
      <c r="B4" s="230"/>
      <c r="C4" s="230"/>
      <c r="D4" s="230"/>
      <c r="E4" s="230" t="s">
        <v>163</v>
      </c>
      <c r="F4" s="230" t="s">
        <v>164</v>
      </c>
      <c r="G4" s="230" t="s">
        <v>165</v>
      </c>
      <c r="H4" s="230" t="s">
        <v>166</v>
      </c>
      <c r="I4" s="230" t="s">
        <v>167</v>
      </c>
      <c r="J4" s="253" t="s">
        <v>168</v>
      </c>
      <c r="K4" s="230" t="s">
        <v>148</v>
      </c>
      <c r="L4" s="233" t="s">
        <v>169</v>
      </c>
    </row>
    <row r="5" spans="1:19" s="43" customFormat="1" ht="11.45" customHeight="1" x14ac:dyDescent="0.2">
      <c r="A5" s="242"/>
      <c r="B5" s="230"/>
      <c r="C5" s="230"/>
      <c r="D5" s="230"/>
      <c r="E5" s="230"/>
      <c r="F5" s="230"/>
      <c r="G5" s="230"/>
      <c r="H5" s="230"/>
      <c r="I5" s="230"/>
      <c r="J5" s="254"/>
      <c r="K5" s="230"/>
      <c r="L5" s="233"/>
    </row>
    <row r="6" spans="1:19" s="43" customFormat="1" ht="11.45" customHeight="1" x14ac:dyDescent="0.2">
      <c r="A6" s="242"/>
      <c r="B6" s="230"/>
      <c r="C6" s="230"/>
      <c r="D6" s="230"/>
      <c r="E6" s="230"/>
      <c r="F6" s="230"/>
      <c r="G6" s="230"/>
      <c r="H6" s="230"/>
      <c r="I6" s="230"/>
      <c r="J6" s="254"/>
      <c r="K6" s="230"/>
      <c r="L6" s="233"/>
    </row>
    <row r="7" spans="1:19" s="43" customFormat="1" ht="11.45" customHeight="1" x14ac:dyDescent="0.2">
      <c r="A7" s="242"/>
      <c r="B7" s="230"/>
      <c r="C7" s="230"/>
      <c r="D7" s="230"/>
      <c r="E7" s="230"/>
      <c r="F7" s="230"/>
      <c r="G7" s="230"/>
      <c r="H7" s="230"/>
      <c r="I7" s="230"/>
      <c r="J7" s="254"/>
      <c r="K7" s="230"/>
      <c r="L7" s="233"/>
    </row>
    <row r="8" spans="1:19" s="43" customFormat="1" ht="11.45" customHeight="1" x14ac:dyDescent="0.2">
      <c r="A8" s="33">
        <v>1</v>
      </c>
      <c r="B8" s="34">
        <v>2</v>
      </c>
      <c r="C8" s="34">
        <v>3</v>
      </c>
      <c r="D8" s="34">
        <v>4</v>
      </c>
      <c r="E8" s="34">
        <v>5</v>
      </c>
      <c r="F8" s="34">
        <v>6</v>
      </c>
      <c r="G8" s="34">
        <v>7</v>
      </c>
      <c r="H8" s="34">
        <v>8</v>
      </c>
      <c r="I8" s="34">
        <v>9</v>
      </c>
      <c r="J8" s="34">
        <v>10</v>
      </c>
      <c r="K8" s="34">
        <v>11</v>
      </c>
      <c r="L8" s="35">
        <v>12</v>
      </c>
    </row>
    <row r="9" spans="1:19" s="43" customFormat="1" ht="11.45" customHeight="1" x14ac:dyDescent="0.2">
      <c r="A9" s="57"/>
      <c r="B9" s="74"/>
      <c r="C9" s="74"/>
      <c r="D9" s="87"/>
      <c r="E9" s="87"/>
      <c r="F9" s="87"/>
      <c r="G9" s="87"/>
      <c r="H9" s="87"/>
      <c r="I9" s="87"/>
      <c r="J9" s="87"/>
      <c r="K9" s="87"/>
      <c r="L9" s="87"/>
    </row>
    <row r="10" spans="1:19" s="43" customFormat="1" ht="11.45" customHeight="1" x14ac:dyDescent="0.2">
      <c r="A10" s="37" t="str">
        <f>IF(E10&lt;&gt;"",COUNTA($E$10:E10),"")</f>
        <v/>
      </c>
      <c r="B10" s="67" t="s">
        <v>89</v>
      </c>
      <c r="C10" s="67"/>
      <c r="D10" s="87"/>
      <c r="E10" s="87"/>
      <c r="F10" s="87"/>
      <c r="G10" s="87"/>
      <c r="H10" s="87"/>
      <c r="I10" s="87"/>
      <c r="J10" s="87"/>
      <c r="K10" s="87"/>
      <c r="L10" s="87"/>
      <c r="O10" s="88"/>
      <c r="P10" s="88"/>
      <c r="Q10" s="88"/>
      <c r="R10" s="88"/>
      <c r="S10" s="88"/>
    </row>
    <row r="11" spans="1:19" s="43" customFormat="1" ht="11.45" customHeight="1" x14ac:dyDescent="0.2">
      <c r="A11" s="37">
        <f>IF(E11&lt;&gt;"",COUNTA($E$10:E11),"")</f>
        <v>1</v>
      </c>
      <c r="B11" s="65" t="s">
        <v>170</v>
      </c>
      <c r="C11" s="89" t="s">
        <v>79</v>
      </c>
      <c r="D11" s="87">
        <v>3449</v>
      </c>
      <c r="E11" s="159" t="s">
        <v>12</v>
      </c>
      <c r="F11" s="159">
        <v>32</v>
      </c>
      <c r="G11" s="159">
        <v>185</v>
      </c>
      <c r="H11" s="159">
        <v>545</v>
      </c>
      <c r="I11" s="159">
        <v>2064</v>
      </c>
      <c r="J11" s="159">
        <v>77</v>
      </c>
      <c r="K11" s="159">
        <v>540</v>
      </c>
      <c r="L11" s="159">
        <v>6</v>
      </c>
      <c r="M11" s="147"/>
      <c r="O11" s="88"/>
      <c r="P11" s="88"/>
      <c r="Q11" s="88"/>
      <c r="R11" s="88"/>
      <c r="S11" s="88"/>
    </row>
    <row r="12" spans="1:19" s="43" customFormat="1" ht="11.45" customHeight="1" x14ac:dyDescent="0.2">
      <c r="A12" s="37">
        <f>IF(E12&lt;&gt;"",COUNTA($E$10:E12),"")</f>
        <v>2</v>
      </c>
      <c r="B12" s="65" t="s">
        <v>171</v>
      </c>
      <c r="C12" s="89" t="s">
        <v>80</v>
      </c>
      <c r="D12" s="159">
        <v>3546</v>
      </c>
      <c r="E12" s="159" t="s">
        <v>12</v>
      </c>
      <c r="F12" s="159">
        <v>142</v>
      </c>
      <c r="G12" s="159">
        <v>239</v>
      </c>
      <c r="H12" s="159">
        <v>1058</v>
      </c>
      <c r="I12" s="159">
        <v>1704</v>
      </c>
      <c r="J12" s="159">
        <v>55</v>
      </c>
      <c r="K12" s="159">
        <v>344</v>
      </c>
      <c r="L12" s="159">
        <v>4</v>
      </c>
      <c r="M12" s="147"/>
      <c r="O12" s="88"/>
      <c r="P12" s="88"/>
      <c r="Q12" s="88"/>
      <c r="R12" s="88"/>
      <c r="S12" s="88"/>
    </row>
    <row r="13" spans="1:19" s="43" customFormat="1" ht="11.45" customHeight="1" x14ac:dyDescent="0.2">
      <c r="A13" s="37">
        <f>IF(E13&lt;&gt;"",COUNTA($E$10:E13),"")</f>
        <v>3</v>
      </c>
      <c r="B13" s="65" t="s">
        <v>172</v>
      </c>
      <c r="C13" s="89" t="s">
        <v>82</v>
      </c>
      <c r="D13" s="159">
        <v>1151694</v>
      </c>
      <c r="E13" s="159" t="s">
        <v>12</v>
      </c>
      <c r="F13" s="159">
        <v>47782</v>
      </c>
      <c r="G13" s="159">
        <v>78529</v>
      </c>
      <c r="H13" s="159">
        <v>346005</v>
      </c>
      <c r="I13" s="159">
        <v>543175</v>
      </c>
      <c r="J13" s="159">
        <v>19220</v>
      </c>
      <c r="K13" s="159">
        <v>115694</v>
      </c>
      <c r="L13" s="159">
        <v>1289</v>
      </c>
      <c r="M13" s="147"/>
      <c r="N13" s="82"/>
      <c r="O13" s="136"/>
      <c r="P13" s="88"/>
      <c r="Q13" s="88"/>
      <c r="R13" s="88"/>
      <c r="S13" s="88"/>
    </row>
    <row r="14" spans="1:19" s="43" customFormat="1" ht="11.45" customHeight="1" x14ac:dyDescent="0.2">
      <c r="A14" s="37" t="str">
        <f>IF(E14&lt;&gt;"",COUNTA($E$10:E14),"")</f>
        <v/>
      </c>
      <c r="B14" s="65" t="s">
        <v>173</v>
      </c>
      <c r="C14" s="89"/>
      <c r="D14" s="87"/>
      <c r="E14" s="159"/>
      <c r="F14" s="159"/>
      <c r="G14" s="159"/>
      <c r="H14" s="159"/>
      <c r="I14" s="159"/>
      <c r="J14" s="159"/>
      <c r="K14" s="159"/>
      <c r="L14" s="159"/>
      <c r="M14" s="147"/>
    </row>
    <row r="15" spans="1:19" s="43" customFormat="1" ht="11.45" customHeight="1" x14ac:dyDescent="0.2">
      <c r="A15" s="37" t="str">
        <f>IF(E15&lt;&gt;"",COUNTA($E$10:E15),"")</f>
        <v/>
      </c>
      <c r="B15" s="65" t="s">
        <v>174</v>
      </c>
      <c r="C15" s="89"/>
      <c r="D15" s="87"/>
      <c r="E15" s="159"/>
      <c r="F15" s="159"/>
      <c r="G15" s="159"/>
      <c r="H15" s="159"/>
      <c r="I15" s="159"/>
      <c r="J15" s="159"/>
      <c r="K15" s="159"/>
      <c r="L15" s="159"/>
      <c r="M15" s="147"/>
    </row>
    <row r="16" spans="1:19" s="43" customFormat="1" ht="11.45" customHeight="1" x14ac:dyDescent="0.2">
      <c r="A16" s="37">
        <f>IF(E16&lt;&gt;"",COUNTA($E$10:E16),"")</f>
        <v>4</v>
      </c>
      <c r="B16" s="65" t="s">
        <v>175</v>
      </c>
      <c r="C16" s="89" t="s">
        <v>79</v>
      </c>
      <c r="D16" s="87">
        <v>2903</v>
      </c>
      <c r="E16" s="159" t="s">
        <v>12</v>
      </c>
      <c r="F16" s="159">
        <v>11</v>
      </c>
      <c r="G16" s="159">
        <v>147</v>
      </c>
      <c r="H16" s="159">
        <v>342</v>
      </c>
      <c r="I16" s="159">
        <v>1824</v>
      </c>
      <c r="J16" s="159">
        <v>70</v>
      </c>
      <c r="K16" s="159">
        <v>503</v>
      </c>
      <c r="L16" s="159">
        <v>6</v>
      </c>
      <c r="M16" s="147"/>
    </row>
    <row r="17" spans="1:14" s="43" customFormat="1" ht="11.45" customHeight="1" x14ac:dyDescent="0.2">
      <c r="A17" s="37">
        <f>IF(E17&lt;&gt;"",COUNTA($E$10:E17),"")</f>
        <v>5</v>
      </c>
      <c r="B17" s="65" t="s">
        <v>176</v>
      </c>
      <c r="C17" s="89" t="s">
        <v>80</v>
      </c>
      <c r="D17" s="87">
        <v>1961</v>
      </c>
      <c r="E17" s="159" t="s">
        <v>12</v>
      </c>
      <c r="F17" s="159">
        <v>11</v>
      </c>
      <c r="G17" s="159">
        <v>98</v>
      </c>
      <c r="H17" s="159">
        <v>246</v>
      </c>
      <c r="I17" s="159">
        <v>1259</v>
      </c>
      <c r="J17" s="159">
        <v>42</v>
      </c>
      <c r="K17" s="159">
        <v>301</v>
      </c>
      <c r="L17" s="159">
        <v>4</v>
      </c>
      <c r="M17" s="147"/>
    </row>
    <row r="18" spans="1:14" s="43" customFormat="1" ht="11.45" customHeight="1" x14ac:dyDescent="0.2">
      <c r="A18" s="37">
        <f>IF(E18&lt;&gt;"",COUNTA($E$10:E18),"")</f>
        <v>6</v>
      </c>
      <c r="B18" s="65" t="s">
        <v>177</v>
      </c>
      <c r="C18" s="89" t="s">
        <v>82</v>
      </c>
      <c r="D18" s="87">
        <v>623838</v>
      </c>
      <c r="E18" s="159" t="s">
        <v>12</v>
      </c>
      <c r="F18" s="159">
        <v>3167</v>
      </c>
      <c r="G18" s="159">
        <v>29687</v>
      </c>
      <c r="H18" s="159">
        <v>77409</v>
      </c>
      <c r="I18" s="159">
        <v>395684</v>
      </c>
      <c r="J18" s="159">
        <v>15199</v>
      </c>
      <c r="K18" s="159">
        <v>101403</v>
      </c>
      <c r="L18" s="159">
        <v>1289</v>
      </c>
      <c r="M18" s="147"/>
    </row>
    <row r="19" spans="1:14" s="43" customFormat="1" ht="11.45" customHeight="1" x14ac:dyDescent="0.2">
      <c r="A19" s="37" t="str">
        <f>IF(E19&lt;&gt;"",COUNTA($E$10:E19),"")</f>
        <v/>
      </c>
      <c r="B19" s="90" t="s">
        <v>178</v>
      </c>
      <c r="C19" s="89"/>
      <c r="D19" s="87"/>
      <c r="E19" s="159"/>
      <c r="F19" s="159"/>
      <c r="G19" s="159"/>
      <c r="H19" s="159"/>
      <c r="I19" s="159"/>
      <c r="J19" s="159"/>
      <c r="K19" s="159"/>
      <c r="L19" s="159"/>
      <c r="M19" s="147"/>
    </row>
    <row r="20" spans="1:14" s="43" customFormat="1" ht="11.45" customHeight="1" x14ac:dyDescent="0.2">
      <c r="A20" s="37">
        <f>IF(E20&lt;&gt;"",COUNTA($E$10:E20),"")</f>
        <v>7</v>
      </c>
      <c r="B20" s="65" t="s">
        <v>175</v>
      </c>
      <c r="C20" s="89" t="s">
        <v>79</v>
      </c>
      <c r="D20" s="87">
        <v>219</v>
      </c>
      <c r="E20" s="159" t="s">
        <v>12</v>
      </c>
      <c r="F20" s="159">
        <v>3</v>
      </c>
      <c r="G20" s="159">
        <v>11</v>
      </c>
      <c r="H20" s="159">
        <v>46</v>
      </c>
      <c r="I20" s="159">
        <v>128</v>
      </c>
      <c r="J20" s="159">
        <v>5</v>
      </c>
      <c r="K20" s="159">
        <v>26</v>
      </c>
      <c r="L20" s="159" t="s">
        <v>12</v>
      </c>
      <c r="M20" s="160"/>
      <c r="N20" s="88"/>
    </row>
    <row r="21" spans="1:14" s="43" customFormat="1" ht="11.45" customHeight="1" x14ac:dyDescent="0.2">
      <c r="A21" s="37">
        <f>IF(E21&lt;&gt;"",COUNTA($E$10:E21),"")</f>
        <v>8</v>
      </c>
      <c r="B21" s="65" t="s">
        <v>176</v>
      </c>
      <c r="C21" s="89" t="s">
        <v>80</v>
      </c>
      <c r="D21" s="87">
        <v>211</v>
      </c>
      <c r="E21" s="159" t="s">
        <v>12</v>
      </c>
      <c r="F21" s="159">
        <v>5</v>
      </c>
      <c r="G21" s="159">
        <v>11</v>
      </c>
      <c r="H21" s="159">
        <v>47</v>
      </c>
      <c r="I21" s="159">
        <v>121</v>
      </c>
      <c r="J21" s="159">
        <v>4</v>
      </c>
      <c r="K21" s="159">
        <v>23</v>
      </c>
      <c r="L21" s="159" t="s">
        <v>12</v>
      </c>
      <c r="M21" s="147"/>
    </row>
    <row r="22" spans="1:14" s="43" customFormat="1" ht="11.45" customHeight="1" x14ac:dyDescent="0.2">
      <c r="A22" s="37">
        <f>IF(E22&lt;&gt;"",COUNTA($E$10:E22),"")</f>
        <v>9</v>
      </c>
      <c r="B22" s="65" t="s">
        <v>177</v>
      </c>
      <c r="C22" s="89" t="s">
        <v>82</v>
      </c>
      <c r="D22" s="87">
        <v>68910</v>
      </c>
      <c r="E22" s="159" t="s">
        <v>12</v>
      </c>
      <c r="F22" s="159">
        <v>1708</v>
      </c>
      <c r="G22" s="159">
        <v>3907</v>
      </c>
      <c r="H22" s="159">
        <v>15544</v>
      </c>
      <c r="I22" s="159">
        <v>38822</v>
      </c>
      <c r="J22" s="159">
        <v>1374</v>
      </c>
      <c r="K22" s="159">
        <v>7555</v>
      </c>
      <c r="L22" s="159" t="s">
        <v>12</v>
      </c>
      <c r="M22" s="147"/>
    </row>
    <row r="23" spans="1:14" s="43" customFormat="1" ht="22.5" customHeight="1" x14ac:dyDescent="0.2">
      <c r="A23" s="37" t="str">
        <f>IF(E23&lt;&gt;"",COUNTA($E$10:E23),"")</f>
        <v/>
      </c>
      <c r="B23" s="65" t="s">
        <v>179</v>
      </c>
      <c r="C23" s="89"/>
      <c r="D23" s="87"/>
      <c r="E23" s="159"/>
      <c r="F23" s="159"/>
      <c r="G23" s="159"/>
      <c r="H23" s="159"/>
      <c r="I23" s="159"/>
      <c r="J23" s="159"/>
      <c r="K23" s="159"/>
      <c r="L23" s="159"/>
      <c r="M23" s="147"/>
    </row>
    <row r="24" spans="1:14" s="43" customFormat="1" ht="11.45" customHeight="1" x14ac:dyDescent="0.2">
      <c r="A24" s="37">
        <f>IF(E24&lt;&gt;"",COUNTA($E$10:E24),"")</f>
        <v>10</v>
      </c>
      <c r="B24" s="65" t="s">
        <v>175</v>
      </c>
      <c r="C24" s="89" t="s">
        <v>79</v>
      </c>
      <c r="D24" s="87">
        <v>327</v>
      </c>
      <c r="E24" s="159" t="s">
        <v>12</v>
      </c>
      <c r="F24" s="159">
        <v>18</v>
      </c>
      <c r="G24" s="159">
        <v>27</v>
      </c>
      <c r="H24" s="159">
        <v>157</v>
      </c>
      <c r="I24" s="159">
        <v>112</v>
      </c>
      <c r="J24" s="159">
        <v>2</v>
      </c>
      <c r="K24" s="159">
        <v>11</v>
      </c>
      <c r="L24" s="159" t="s">
        <v>12</v>
      </c>
      <c r="M24" s="160"/>
      <c r="N24" s="88"/>
    </row>
    <row r="25" spans="1:14" s="43" customFormat="1" ht="11.45" customHeight="1" x14ac:dyDescent="0.2">
      <c r="A25" s="37">
        <f>IF(E25&lt;&gt;"",COUNTA($E$10:E25),"")</f>
        <v>11</v>
      </c>
      <c r="B25" s="65" t="s">
        <v>176</v>
      </c>
      <c r="C25" s="89" t="s">
        <v>80</v>
      </c>
      <c r="D25" s="87">
        <v>1373</v>
      </c>
      <c r="E25" s="159" t="s">
        <v>12</v>
      </c>
      <c r="F25" s="159">
        <v>126</v>
      </c>
      <c r="G25" s="159">
        <v>130</v>
      </c>
      <c r="H25" s="159">
        <v>765</v>
      </c>
      <c r="I25" s="159">
        <v>324</v>
      </c>
      <c r="J25" s="159">
        <v>9</v>
      </c>
      <c r="K25" s="159">
        <v>20</v>
      </c>
      <c r="L25" s="159" t="s">
        <v>12</v>
      </c>
      <c r="M25" s="147"/>
    </row>
    <row r="26" spans="1:14" s="43" customFormat="1" ht="11.45" customHeight="1" x14ac:dyDescent="0.2">
      <c r="A26" s="37">
        <f>IF(E26&lt;&gt;"",COUNTA($E$10:E26),"")</f>
        <v>12</v>
      </c>
      <c r="B26" s="65" t="s">
        <v>177</v>
      </c>
      <c r="C26" s="89" t="s">
        <v>82</v>
      </c>
      <c r="D26" s="87">
        <v>458946</v>
      </c>
      <c r="E26" s="159" t="s">
        <v>12</v>
      </c>
      <c r="F26" s="159">
        <v>42907</v>
      </c>
      <c r="G26" s="159">
        <v>44935</v>
      </c>
      <c r="H26" s="159">
        <v>253052</v>
      </c>
      <c r="I26" s="159">
        <v>108669</v>
      </c>
      <c r="J26" s="159">
        <v>2647</v>
      </c>
      <c r="K26" s="159">
        <v>6736</v>
      </c>
      <c r="L26" s="159" t="s">
        <v>12</v>
      </c>
      <c r="M26" s="147"/>
    </row>
    <row r="27" spans="1:14" s="43" customFormat="1" ht="11.45" customHeight="1" x14ac:dyDescent="0.2">
      <c r="A27" s="37" t="str">
        <f>IF(E27&lt;&gt;"",COUNTA($E$10:E27),"")</f>
        <v/>
      </c>
      <c r="B27" s="65" t="s">
        <v>95</v>
      </c>
      <c r="C27" s="89"/>
      <c r="D27" s="87"/>
      <c r="E27" s="159"/>
      <c r="F27" s="159"/>
      <c r="G27" s="159"/>
      <c r="H27" s="159"/>
      <c r="I27" s="159"/>
      <c r="J27" s="159"/>
      <c r="K27" s="159"/>
      <c r="L27" s="159"/>
      <c r="M27" s="147"/>
    </row>
    <row r="28" spans="1:14" s="43" customFormat="1" ht="11.45" customHeight="1" x14ac:dyDescent="0.2">
      <c r="A28" s="37">
        <f>IF(E28&lt;&gt;"",COUNTA($E$10:E28),"")</f>
        <v>13</v>
      </c>
      <c r="B28" s="65" t="s">
        <v>175</v>
      </c>
      <c r="C28" s="89" t="s">
        <v>79</v>
      </c>
      <c r="D28" s="87" t="s">
        <v>12</v>
      </c>
      <c r="E28" s="159" t="s">
        <v>12</v>
      </c>
      <c r="F28" s="159" t="s">
        <v>12</v>
      </c>
      <c r="G28" s="159" t="s">
        <v>12</v>
      </c>
      <c r="H28" s="159" t="s">
        <v>12</v>
      </c>
      <c r="I28" s="159" t="s">
        <v>12</v>
      </c>
      <c r="J28" s="159" t="s">
        <v>12</v>
      </c>
      <c r="K28" s="159" t="s">
        <v>12</v>
      </c>
      <c r="L28" s="159" t="s">
        <v>12</v>
      </c>
      <c r="M28" s="147"/>
    </row>
    <row r="29" spans="1:14" s="43" customFormat="1" ht="11.45" customHeight="1" x14ac:dyDescent="0.2">
      <c r="A29" s="37">
        <f>IF(E29&lt;&gt;"",COUNTA($E$10:E29),"")</f>
        <v>14</v>
      </c>
      <c r="B29" s="65" t="s">
        <v>176</v>
      </c>
      <c r="C29" s="89" t="s">
        <v>80</v>
      </c>
      <c r="D29" s="87" t="s">
        <v>12</v>
      </c>
      <c r="E29" s="159" t="s">
        <v>12</v>
      </c>
      <c r="F29" s="159" t="s">
        <v>12</v>
      </c>
      <c r="G29" s="159" t="s">
        <v>12</v>
      </c>
      <c r="H29" s="159" t="s">
        <v>12</v>
      </c>
      <c r="I29" s="159" t="s">
        <v>12</v>
      </c>
      <c r="J29" s="159" t="s">
        <v>12</v>
      </c>
      <c r="K29" s="159" t="s">
        <v>12</v>
      </c>
      <c r="L29" s="159" t="s">
        <v>12</v>
      </c>
      <c r="M29" s="147"/>
    </row>
    <row r="30" spans="1:14" s="43" customFormat="1" ht="11.45" customHeight="1" x14ac:dyDescent="0.2">
      <c r="A30" s="37">
        <f>IF(E30&lt;&gt;"",COUNTA($E$10:E30),"")</f>
        <v>15</v>
      </c>
      <c r="B30" s="65" t="s">
        <v>177</v>
      </c>
      <c r="C30" s="89" t="s">
        <v>82</v>
      </c>
      <c r="D30" s="87" t="s">
        <v>12</v>
      </c>
      <c r="E30" s="159" t="s">
        <v>12</v>
      </c>
      <c r="F30" s="159" t="s">
        <v>12</v>
      </c>
      <c r="G30" s="159" t="s">
        <v>12</v>
      </c>
      <c r="H30" s="159" t="s">
        <v>12</v>
      </c>
      <c r="I30" s="159" t="s">
        <v>12</v>
      </c>
      <c r="J30" s="159" t="s">
        <v>12</v>
      </c>
      <c r="K30" s="159" t="s">
        <v>12</v>
      </c>
      <c r="L30" s="159" t="s">
        <v>12</v>
      </c>
      <c r="M30" s="147"/>
    </row>
    <row r="31" spans="1:14" s="43" customFormat="1" ht="20.100000000000001" customHeight="1" x14ac:dyDescent="0.2">
      <c r="A31" s="37" t="str">
        <f>IF(E31&lt;&gt;"",COUNTA($E$10:E31),"")</f>
        <v/>
      </c>
      <c r="B31" s="65"/>
      <c r="C31" s="65"/>
      <c r="D31" s="87"/>
      <c r="E31" s="159"/>
      <c r="F31" s="159"/>
      <c r="G31" s="159"/>
      <c r="H31" s="159"/>
      <c r="I31" s="159"/>
      <c r="J31" s="159"/>
      <c r="K31" s="159"/>
      <c r="L31" s="159"/>
      <c r="M31" s="147"/>
    </row>
    <row r="32" spans="1:14" s="43" customFormat="1" ht="11.45" customHeight="1" x14ac:dyDescent="0.2">
      <c r="A32" s="37" t="str">
        <f>IF(E32&lt;&gt;"",COUNTA($E$10:E32),"")</f>
        <v/>
      </c>
      <c r="B32" s="67" t="s">
        <v>107</v>
      </c>
      <c r="C32" s="91"/>
      <c r="D32" s="87"/>
      <c r="E32" s="159"/>
      <c r="F32" s="159"/>
      <c r="G32" s="159"/>
      <c r="H32" s="159"/>
      <c r="I32" s="159"/>
      <c r="J32" s="159"/>
      <c r="K32" s="159"/>
      <c r="L32" s="159"/>
      <c r="M32" s="160"/>
      <c r="N32" s="88"/>
    </row>
    <row r="33" spans="1:14" s="43" customFormat="1" ht="11.45" customHeight="1" x14ac:dyDescent="0.2">
      <c r="A33" s="37">
        <f>IF(E33&lt;&gt;"",COUNTA($E$10:E33),"")</f>
        <v>16</v>
      </c>
      <c r="B33" s="65" t="s">
        <v>170</v>
      </c>
      <c r="C33" s="89" t="s">
        <v>79</v>
      </c>
      <c r="D33" s="87">
        <v>515</v>
      </c>
      <c r="E33" s="159">
        <v>106</v>
      </c>
      <c r="F33" s="159">
        <v>67</v>
      </c>
      <c r="G33" s="159">
        <v>30</v>
      </c>
      <c r="H33" s="159">
        <v>95</v>
      </c>
      <c r="I33" s="159">
        <v>140</v>
      </c>
      <c r="J33" s="159">
        <v>5</v>
      </c>
      <c r="K33" s="159">
        <v>69</v>
      </c>
      <c r="L33" s="159">
        <v>3</v>
      </c>
      <c r="M33" s="160"/>
      <c r="N33" s="88"/>
    </row>
    <row r="34" spans="1:14" s="43" customFormat="1" ht="11.45" customHeight="1" x14ac:dyDescent="0.2">
      <c r="A34" s="37">
        <f>IF(E34&lt;&gt;"",COUNTA($E$10:E34),"")</f>
        <v>17</v>
      </c>
      <c r="B34" s="65" t="s">
        <v>171</v>
      </c>
      <c r="C34" s="89" t="s">
        <v>80</v>
      </c>
      <c r="D34" s="87">
        <v>1918</v>
      </c>
      <c r="E34" s="159">
        <v>711</v>
      </c>
      <c r="F34" s="159">
        <v>596</v>
      </c>
      <c r="G34" s="159">
        <v>80</v>
      </c>
      <c r="H34" s="159">
        <v>199</v>
      </c>
      <c r="I34" s="159">
        <v>241</v>
      </c>
      <c r="J34" s="159">
        <v>2</v>
      </c>
      <c r="K34" s="159">
        <v>86</v>
      </c>
      <c r="L34" s="159">
        <v>3</v>
      </c>
      <c r="M34" s="147"/>
    </row>
    <row r="35" spans="1:14" s="43" customFormat="1" ht="11.45" customHeight="1" x14ac:dyDescent="0.2">
      <c r="A35" s="37">
        <f>IF(E35&lt;&gt;"",COUNTA($E$10:E35),"")</f>
        <v>18</v>
      </c>
      <c r="B35" s="65" t="s">
        <v>172</v>
      </c>
      <c r="C35" s="89" t="s">
        <v>82</v>
      </c>
      <c r="D35" s="87">
        <v>301675</v>
      </c>
      <c r="E35" s="159">
        <v>56099</v>
      </c>
      <c r="F35" s="159">
        <v>94579</v>
      </c>
      <c r="G35" s="159">
        <v>14852</v>
      </c>
      <c r="H35" s="159">
        <v>64104</v>
      </c>
      <c r="I35" s="159">
        <v>58295</v>
      </c>
      <c r="J35" s="159">
        <v>496</v>
      </c>
      <c r="K35" s="159">
        <v>12855</v>
      </c>
      <c r="L35" s="159">
        <v>395</v>
      </c>
      <c r="M35" s="147"/>
    </row>
    <row r="36" spans="1:14" ht="11.45" customHeight="1" x14ac:dyDescent="0.25">
      <c r="A36" s="37" t="str">
        <f>IF(E36&lt;&gt;"",COUNTA($E$10:E36),"")</f>
        <v/>
      </c>
      <c r="B36" s="65" t="s">
        <v>173</v>
      </c>
      <c r="C36" s="89"/>
      <c r="D36" s="87"/>
      <c r="E36" s="159"/>
      <c r="F36" s="159"/>
      <c r="G36" s="159"/>
      <c r="H36" s="159"/>
      <c r="I36" s="159"/>
      <c r="J36" s="159"/>
      <c r="K36" s="159"/>
      <c r="L36" s="159"/>
      <c r="M36" s="70"/>
    </row>
    <row r="37" spans="1:14" ht="11.45" customHeight="1" x14ac:dyDescent="0.2">
      <c r="A37" s="37" t="str">
        <f>IF(E37&lt;&gt;"",COUNTA($E$10:E37),"")</f>
        <v/>
      </c>
      <c r="B37" s="65" t="s">
        <v>108</v>
      </c>
      <c r="C37" s="89"/>
      <c r="D37" s="87"/>
      <c r="E37" s="159"/>
      <c r="F37" s="159"/>
      <c r="G37" s="159"/>
      <c r="H37" s="159"/>
      <c r="I37" s="159"/>
      <c r="J37" s="159"/>
      <c r="K37" s="159"/>
      <c r="L37" s="159"/>
      <c r="M37" s="70"/>
    </row>
    <row r="38" spans="1:14" ht="11.45" customHeight="1" x14ac:dyDescent="0.2">
      <c r="A38" s="37">
        <f>IF(E38&lt;&gt;"",COUNTA($E$10:E38),"")</f>
        <v>19</v>
      </c>
      <c r="B38" s="65" t="s">
        <v>175</v>
      </c>
      <c r="C38" s="89" t="s">
        <v>79</v>
      </c>
      <c r="D38" s="87">
        <v>171</v>
      </c>
      <c r="E38" s="159" t="s">
        <v>12</v>
      </c>
      <c r="F38" s="159">
        <v>13</v>
      </c>
      <c r="G38" s="159">
        <v>11</v>
      </c>
      <c r="H38" s="159">
        <v>52</v>
      </c>
      <c r="I38" s="159">
        <v>59</v>
      </c>
      <c r="J38" s="159">
        <v>2</v>
      </c>
      <c r="K38" s="159">
        <v>34</v>
      </c>
      <c r="L38" s="159" t="s">
        <v>12</v>
      </c>
      <c r="M38" s="160"/>
      <c r="N38" s="88"/>
    </row>
    <row r="39" spans="1:14" ht="11.45" customHeight="1" x14ac:dyDescent="0.2">
      <c r="A39" s="37">
        <f>IF(E39&lt;&gt;"",COUNTA($E$10:E39),"")</f>
        <v>20</v>
      </c>
      <c r="B39" s="65" t="s">
        <v>176</v>
      </c>
      <c r="C39" s="89" t="s">
        <v>80</v>
      </c>
      <c r="D39" s="87">
        <v>172</v>
      </c>
      <c r="E39" s="159" t="s">
        <v>12</v>
      </c>
      <c r="F39" s="159">
        <v>30</v>
      </c>
      <c r="G39" s="159">
        <v>33</v>
      </c>
      <c r="H39" s="159">
        <v>42</v>
      </c>
      <c r="I39" s="159">
        <v>48</v>
      </c>
      <c r="J39" s="159">
        <v>1</v>
      </c>
      <c r="K39" s="159">
        <v>18</v>
      </c>
      <c r="L39" s="159" t="s">
        <v>12</v>
      </c>
      <c r="M39" s="70"/>
    </row>
    <row r="40" spans="1:14" ht="11.45" customHeight="1" x14ac:dyDescent="0.25">
      <c r="A40" s="37">
        <f>IF(E40&lt;&gt;"",COUNTA($E$10:E40),"")</f>
        <v>21</v>
      </c>
      <c r="B40" s="65" t="s">
        <v>177</v>
      </c>
      <c r="C40" s="89" t="s">
        <v>82</v>
      </c>
      <c r="D40" s="87">
        <v>54893</v>
      </c>
      <c r="E40" s="159" t="s">
        <v>12</v>
      </c>
      <c r="F40" s="159">
        <v>10470</v>
      </c>
      <c r="G40" s="159">
        <v>8295</v>
      </c>
      <c r="H40" s="159">
        <v>13118</v>
      </c>
      <c r="I40" s="159">
        <v>16113</v>
      </c>
      <c r="J40" s="159">
        <v>396</v>
      </c>
      <c r="K40" s="159">
        <v>6501</v>
      </c>
      <c r="L40" s="159" t="s">
        <v>12</v>
      </c>
      <c r="M40" s="70"/>
    </row>
    <row r="41" spans="1:14" ht="11.45" customHeight="1" x14ac:dyDescent="0.2">
      <c r="A41" s="37" t="str">
        <f>IF(E41&lt;&gt;"",COUNTA($E$10:E41),"")</f>
        <v/>
      </c>
      <c r="B41" s="90" t="s">
        <v>109</v>
      </c>
      <c r="C41" s="89"/>
      <c r="D41" s="87"/>
      <c r="E41" s="159"/>
      <c r="F41" s="159"/>
      <c r="G41" s="159"/>
      <c r="H41" s="159"/>
      <c r="I41" s="159"/>
      <c r="J41" s="159"/>
      <c r="K41" s="159"/>
      <c r="L41" s="159"/>
      <c r="M41" s="70"/>
    </row>
    <row r="42" spans="1:14" ht="11.45" customHeight="1" x14ac:dyDescent="0.2">
      <c r="A42" s="37">
        <f>IF(E42&lt;&gt;"",COUNTA($E$10:E42),"")</f>
        <v>22</v>
      </c>
      <c r="B42" s="65" t="s">
        <v>175</v>
      </c>
      <c r="C42" s="89" t="s">
        <v>79</v>
      </c>
      <c r="D42" s="87">
        <v>33</v>
      </c>
      <c r="E42" s="159">
        <v>2</v>
      </c>
      <c r="F42" s="159">
        <v>8</v>
      </c>
      <c r="G42" s="159">
        <v>1</v>
      </c>
      <c r="H42" s="159">
        <v>8</v>
      </c>
      <c r="I42" s="159">
        <v>12</v>
      </c>
      <c r="J42" s="159" t="s">
        <v>12</v>
      </c>
      <c r="K42" s="159">
        <v>2</v>
      </c>
      <c r="L42" s="159" t="s">
        <v>12</v>
      </c>
      <c r="M42" s="160"/>
      <c r="N42" s="88"/>
    </row>
    <row r="43" spans="1:14" ht="11.45" customHeight="1" x14ac:dyDescent="0.2">
      <c r="A43" s="37">
        <f>IF(E43&lt;&gt;"",COUNTA($E$10:E43),"")</f>
        <v>23</v>
      </c>
      <c r="B43" s="65" t="s">
        <v>176</v>
      </c>
      <c r="C43" s="89" t="s">
        <v>80</v>
      </c>
      <c r="D43" s="87">
        <v>173</v>
      </c>
      <c r="E43" s="159">
        <v>7</v>
      </c>
      <c r="F43" s="159">
        <v>89</v>
      </c>
      <c r="G43" s="159">
        <v>1</v>
      </c>
      <c r="H43" s="159">
        <v>47</v>
      </c>
      <c r="I43" s="159">
        <v>27</v>
      </c>
      <c r="J43" s="159" t="s">
        <v>12</v>
      </c>
      <c r="K43" s="159">
        <v>2</v>
      </c>
      <c r="L43" s="159" t="s">
        <v>12</v>
      </c>
      <c r="M43" s="70"/>
    </row>
    <row r="44" spans="1:14" ht="11.45" customHeight="1" x14ac:dyDescent="0.2">
      <c r="A44" s="37">
        <f>IF(E44&lt;&gt;"",COUNTA($E$10:E44),"")</f>
        <v>24</v>
      </c>
      <c r="B44" s="65" t="s">
        <v>177</v>
      </c>
      <c r="C44" s="89" t="s">
        <v>82</v>
      </c>
      <c r="D44" s="87">
        <v>50254</v>
      </c>
      <c r="E44" s="159">
        <v>758</v>
      </c>
      <c r="F44" s="159">
        <v>24023</v>
      </c>
      <c r="G44" s="159">
        <v>242</v>
      </c>
      <c r="H44" s="159">
        <v>18337</v>
      </c>
      <c r="I44" s="159">
        <v>6545</v>
      </c>
      <c r="J44" s="159" t="s">
        <v>12</v>
      </c>
      <c r="K44" s="159">
        <v>349</v>
      </c>
      <c r="L44" s="159" t="s">
        <v>12</v>
      </c>
      <c r="M44" s="70"/>
    </row>
    <row r="45" spans="1:14" ht="22.5" customHeight="1" x14ac:dyDescent="0.2">
      <c r="A45" s="37" t="str">
        <f>IF(E45&lt;&gt;"",COUNTA($E$10:E45),"")</f>
        <v/>
      </c>
      <c r="B45" s="65" t="s">
        <v>180</v>
      </c>
      <c r="C45" s="89"/>
      <c r="D45" s="87"/>
      <c r="E45" s="159"/>
      <c r="F45" s="159"/>
      <c r="G45" s="159"/>
      <c r="H45" s="159"/>
      <c r="I45" s="159"/>
      <c r="J45" s="159"/>
      <c r="K45" s="159"/>
      <c r="L45" s="159"/>
      <c r="M45" s="70"/>
    </row>
    <row r="46" spans="1:14" ht="11.45" customHeight="1" x14ac:dyDescent="0.2">
      <c r="A46" s="37">
        <f>IF(E46&lt;&gt;"",COUNTA($E$10:E46),"")</f>
        <v>25</v>
      </c>
      <c r="B46" s="65" t="s">
        <v>175</v>
      </c>
      <c r="C46" s="89" t="s">
        <v>79</v>
      </c>
      <c r="D46" s="87">
        <v>40</v>
      </c>
      <c r="E46" s="159">
        <v>21</v>
      </c>
      <c r="F46" s="159">
        <v>7</v>
      </c>
      <c r="G46" s="159" t="s">
        <v>12</v>
      </c>
      <c r="H46" s="159">
        <v>4</v>
      </c>
      <c r="I46" s="159">
        <v>2</v>
      </c>
      <c r="J46" s="159" t="s">
        <v>12</v>
      </c>
      <c r="K46" s="159">
        <v>6</v>
      </c>
      <c r="L46" s="159" t="s">
        <v>12</v>
      </c>
      <c r="M46" s="160"/>
      <c r="N46" s="88"/>
    </row>
    <row r="47" spans="1:14" ht="11.45" customHeight="1" x14ac:dyDescent="0.2">
      <c r="A47" s="37">
        <f>IF(E47&lt;&gt;"",COUNTA($E$10:E47),"")</f>
        <v>26</v>
      </c>
      <c r="B47" s="65" t="s">
        <v>176</v>
      </c>
      <c r="C47" s="89" t="s">
        <v>80</v>
      </c>
      <c r="D47" s="87">
        <v>245</v>
      </c>
      <c r="E47" s="159">
        <v>145</v>
      </c>
      <c r="F47" s="159">
        <v>67</v>
      </c>
      <c r="G47" s="159" t="s">
        <v>12</v>
      </c>
      <c r="H47" s="159">
        <v>2</v>
      </c>
      <c r="I47" s="159">
        <v>2</v>
      </c>
      <c r="J47" s="159" t="s">
        <v>12</v>
      </c>
      <c r="K47" s="159">
        <v>29</v>
      </c>
      <c r="L47" s="159" t="s">
        <v>12</v>
      </c>
      <c r="M47" s="70"/>
    </row>
    <row r="48" spans="1:14" ht="11.45" customHeight="1" x14ac:dyDescent="0.2">
      <c r="A48" s="37">
        <f>IF(E48&lt;&gt;"",COUNTA($E$10:E48),"")</f>
        <v>27</v>
      </c>
      <c r="B48" s="65" t="s">
        <v>177</v>
      </c>
      <c r="C48" s="89" t="s">
        <v>82</v>
      </c>
      <c r="D48" s="87">
        <v>13037</v>
      </c>
      <c r="E48" s="159">
        <v>6482</v>
      </c>
      <c r="F48" s="159">
        <v>3895</v>
      </c>
      <c r="G48" s="159" t="s">
        <v>12</v>
      </c>
      <c r="H48" s="159">
        <v>411</v>
      </c>
      <c r="I48" s="159">
        <v>157</v>
      </c>
      <c r="J48" s="159" t="s">
        <v>12</v>
      </c>
      <c r="K48" s="159">
        <v>2092</v>
      </c>
      <c r="L48" s="159" t="s">
        <v>12</v>
      </c>
      <c r="M48" s="70"/>
    </row>
    <row r="49" spans="1:14" ht="22.5" customHeight="1" x14ac:dyDescent="0.2">
      <c r="A49" s="37" t="str">
        <f>IF(E49&lt;&gt;"",COUNTA($E$10:E49),"")</f>
        <v/>
      </c>
      <c r="B49" s="65" t="s">
        <v>181</v>
      </c>
      <c r="C49" s="89"/>
      <c r="D49" s="87"/>
      <c r="E49" s="159"/>
      <c r="F49" s="159"/>
      <c r="G49" s="159"/>
      <c r="H49" s="159"/>
      <c r="I49" s="159"/>
      <c r="J49" s="159"/>
      <c r="K49" s="159"/>
      <c r="L49" s="159"/>
      <c r="M49" s="70"/>
    </row>
    <row r="50" spans="1:14" ht="11.45" customHeight="1" x14ac:dyDescent="0.2">
      <c r="A50" s="37">
        <f>IF(E50&lt;&gt;"",COUNTA($E$10:E50),"")</f>
        <v>28</v>
      </c>
      <c r="B50" s="65" t="s">
        <v>175</v>
      </c>
      <c r="C50" s="89" t="s">
        <v>79</v>
      </c>
      <c r="D50" s="87">
        <v>196</v>
      </c>
      <c r="E50" s="159">
        <v>73</v>
      </c>
      <c r="F50" s="159">
        <v>31</v>
      </c>
      <c r="G50" s="159">
        <v>13</v>
      </c>
      <c r="H50" s="159">
        <v>12</v>
      </c>
      <c r="I50" s="159">
        <v>46</v>
      </c>
      <c r="J50" s="159">
        <v>3</v>
      </c>
      <c r="K50" s="159">
        <v>15</v>
      </c>
      <c r="L50" s="159">
        <v>3</v>
      </c>
      <c r="M50" s="160"/>
      <c r="N50" s="88"/>
    </row>
    <row r="51" spans="1:14" ht="11.45" customHeight="1" x14ac:dyDescent="0.2">
      <c r="A51" s="37">
        <f>IF(E51&lt;&gt;"",COUNTA($E$10:E51),"")</f>
        <v>29</v>
      </c>
      <c r="B51" s="65" t="s">
        <v>176</v>
      </c>
      <c r="C51" s="89" t="s">
        <v>80</v>
      </c>
      <c r="D51" s="87">
        <v>1070</v>
      </c>
      <c r="E51" s="159">
        <v>489</v>
      </c>
      <c r="F51" s="159">
        <v>347</v>
      </c>
      <c r="G51" s="159">
        <v>42</v>
      </c>
      <c r="H51" s="159">
        <v>42</v>
      </c>
      <c r="I51" s="159">
        <v>114</v>
      </c>
      <c r="J51" s="159">
        <v>1</v>
      </c>
      <c r="K51" s="159">
        <v>33</v>
      </c>
      <c r="L51" s="159">
        <v>3</v>
      </c>
      <c r="M51" s="70"/>
    </row>
    <row r="52" spans="1:14" ht="11.45" customHeight="1" x14ac:dyDescent="0.2">
      <c r="A52" s="37">
        <f>IF(E52&lt;&gt;"",COUNTA($E$10:E52),"")</f>
        <v>30</v>
      </c>
      <c r="B52" s="65" t="s">
        <v>177</v>
      </c>
      <c r="C52" s="89" t="s">
        <v>82</v>
      </c>
      <c r="D52" s="87">
        <v>110507</v>
      </c>
      <c r="E52" s="159">
        <v>36971</v>
      </c>
      <c r="F52" s="159">
        <v>34587</v>
      </c>
      <c r="G52" s="159">
        <v>5332</v>
      </c>
      <c r="H52" s="159">
        <v>10688</v>
      </c>
      <c r="I52" s="159">
        <v>19538</v>
      </c>
      <c r="J52" s="159">
        <v>100</v>
      </c>
      <c r="K52" s="159">
        <v>2896</v>
      </c>
      <c r="L52" s="159">
        <v>395</v>
      </c>
      <c r="M52" s="70"/>
    </row>
    <row r="53" spans="1:14" ht="11.45" customHeight="1" x14ac:dyDescent="0.2">
      <c r="A53" s="37" t="str">
        <f>IF(E53&lt;&gt;"",COUNTA($E$10:E53),"")</f>
        <v/>
      </c>
      <c r="B53" s="65" t="s">
        <v>117</v>
      </c>
      <c r="C53" s="89"/>
      <c r="D53" s="87"/>
      <c r="E53" s="159"/>
      <c r="F53" s="159"/>
      <c r="G53" s="159"/>
      <c r="H53" s="159"/>
      <c r="I53" s="159"/>
      <c r="J53" s="159"/>
      <c r="K53" s="159"/>
      <c r="L53" s="159"/>
      <c r="M53" s="70"/>
    </row>
    <row r="54" spans="1:14" ht="11.45" customHeight="1" x14ac:dyDescent="0.2">
      <c r="A54" s="37">
        <f>IF(E54&lt;&gt;"",COUNTA($E$10:E54),"")</f>
        <v>31</v>
      </c>
      <c r="B54" s="65" t="s">
        <v>175</v>
      </c>
      <c r="C54" s="89" t="s">
        <v>79</v>
      </c>
      <c r="D54" s="87">
        <v>75</v>
      </c>
      <c r="E54" s="159">
        <v>10</v>
      </c>
      <c r="F54" s="159">
        <v>8</v>
      </c>
      <c r="G54" s="159">
        <v>5</v>
      </c>
      <c r="H54" s="159">
        <v>19</v>
      </c>
      <c r="I54" s="159">
        <v>21</v>
      </c>
      <c r="J54" s="159" t="s">
        <v>12</v>
      </c>
      <c r="K54" s="159">
        <v>12</v>
      </c>
      <c r="L54" s="159" t="s">
        <v>12</v>
      </c>
      <c r="M54" s="160"/>
      <c r="N54" s="88"/>
    </row>
    <row r="55" spans="1:14" ht="11.45" customHeight="1" x14ac:dyDescent="0.2">
      <c r="A55" s="37">
        <f>IF(E55&lt;&gt;"",COUNTA($E$10:E55),"")</f>
        <v>32</v>
      </c>
      <c r="B55" s="65" t="s">
        <v>176</v>
      </c>
      <c r="C55" s="89" t="s">
        <v>80</v>
      </c>
      <c r="D55" s="87">
        <v>258</v>
      </c>
      <c r="E55" s="159">
        <v>69</v>
      </c>
      <c r="F55" s="159">
        <v>63</v>
      </c>
      <c r="G55" s="159">
        <v>4</v>
      </c>
      <c r="H55" s="159">
        <v>66</v>
      </c>
      <c r="I55" s="159">
        <v>50</v>
      </c>
      <c r="J55" s="159" t="s">
        <v>12</v>
      </c>
      <c r="K55" s="159">
        <v>4</v>
      </c>
      <c r="L55" s="159" t="s">
        <v>12</v>
      </c>
      <c r="M55" s="70"/>
    </row>
    <row r="56" spans="1:14" ht="11.45" customHeight="1" x14ac:dyDescent="0.2">
      <c r="A56" s="37">
        <f>IF(E56&lt;&gt;"",COUNTA($E$10:E56),"")</f>
        <v>33</v>
      </c>
      <c r="B56" s="65" t="s">
        <v>177</v>
      </c>
      <c r="C56" s="89" t="s">
        <v>82</v>
      </c>
      <c r="D56" s="87">
        <v>72984</v>
      </c>
      <c r="E56" s="159">
        <v>11888</v>
      </c>
      <c r="F56" s="159">
        <v>21604</v>
      </c>
      <c r="G56" s="159">
        <v>983</v>
      </c>
      <c r="H56" s="159">
        <v>21550</v>
      </c>
      <c r="I56" s="159">
        <v>15942</v>
      </c>
      <c r="J56" s="159" t="s">
        <v>12</v>
      </c>
      <c r="K56" s="159">
        <v>1017</v>
      </c>
      <c r="L56" s="159" t="s">
        <v>12</v>
      </c>
      <c r="M56" s="70"/>
    </row>
    <row r="57" spans="1:14" x14ac:dyDescent="0.2">
      <c r="D57" s="70"/>
      <c r="E57" s="70"/>
      <c r="F57" s="70"/>
      <c r="G57" s="70"/>
      <c r="H57" s="70"/>
      <c r="I57" s="70"/>
      <c r="J57" s="70"/>
      <c r="K57" s="70"/>
      <c r="L57" s="70"/>
    </row>
    <row r="58" spans="1:14" x14ac:dyDescent="0.2">
      <c r="D58" s="92"/>
      <c r="E58" s="92"/>
      <c r="F58" s="92"/>
      <c r="G58" s="92"/>
      <c r="H58" s="92"/>
      <c r="I58" s="92"/>
      <c r="J58" s="92"/>
      <c r="K58" s="92"/>
      <c r="L58" s="92"/>
    </row>
    <row r="59" spans="1:14" x14ac:dyDescent="0.2">
      <c r="D59" s="92"/>
      <c r="E59" s="92"/>
      <c r="F59" s="92"/>
      <c r="G59" s="92"/>
      <c r="H59" s="92"/>
      <c r="I59" s="92"/>
      <c r="J59" s="92"/>
      <c r="K59" s="92"/>
      <c r="L59" s="92"/>
    </row>
    <row r="60" spans="1:14" x14ac:dyDescent="0.2">
      <c r="D60" s="92"/>
      <c r="E60" s="92"/>
      <c r="F60" s="92"/>
      <c r="G60" s="92"/>
      <c r="H60" s="92"/>
      <c r="I60" s="92"/>
      <c r="J60" s="92"/>
      <c r="K60" s="92"/>
      <c r="L60" s="92"/>
    </row>
  </sheetData>
  <mergeCells count="17">
    <mergeCell ref="J4:J7"/>
    <mergeCell ref="K4:K7"/>
    <mergeCell ref="A1:C1"/>
    <mergeCell ref="D1:L1"/>
    <mergeCell ref="A2:C2"/>
    <mergeCell ref="D2:L2"/>
    <mergeCell ref="A3:A7"/>
    <mergeCell ref="B3:B7"/>
    <mergeCell ref="C3:C7"/>
    <mergeCell ref="D3:D7"/>
    <mergeCell ref="E3:L3"/>
    <mergeCell ref="E4:E7"/>
    <mergeCell ref="L4:L7"/>
    <mergeCell ref="F4:F7"/>
    <mergeCell ref="G4:G7"/>
    <mergeCell ref="H4:H7"/>
    <mergeCell ref="I4:I7"/>
  </mergeCells>
  <pageMargins left="0.59055118110236227" right="0.59055118110236227" top="0.59055118110236227" bottom="0.59055118110236227" header="0.39370078740157483" footer="0.39370078740157483"/>
  <pageSetup paperSize="9" fitToHeight="0" orientation="portrait" r:id="rId1"/>
  <headerFooter differentOddEven="1" scaleWithDoc="0">
    <oddFooter>&amp;L&amp;7StatA MV, Statistischer Bericht F223 2020 00&amp;R&amp;7&amp;P</oddFooter>
    <evenFooter>&amp;L&amp;7&amp;P&amp;R&amp;7StatA MV, Statistischer Bericht F223 2020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vt:i4>
      </vt:variant>
    </vt:vector>
  </HeadingPairs>
  <TitlesOfParts>
    <vt:vector size="19" baseType="lpstr">
      <vt:lpstr>Deckblatt</vt:lpstr>
      <vt:lpstr>Inhalt</vt:lpstr>
      <vt:lpstr>Vorbemerkg_Begriffe_Definition</vt:lpstr>
      <vt:lpstr>1.1</vt:lpstr>
      <vt:lpstr>1.2</vt:lpstr>
      <vt:lpstr>1.3</vt:lpstr>
      <vt:lpstr>1.4</vt:lpstr>
      <vt:lpstr>1.5</vt:lpstr>
      <vt:lpstr>1.6</vt:lpstr>
      <vt:lpstr>1.7</vt:lpstr>
      <vt:lpstr>2.1</vt:lpstr>
      <vt:lpstr>2.2</vt:lpstr>
      <vt:lpstr>2.3</vt:lpstr>
      <vt:lpstr>2.4</vt:lpstr>
      <vt:lpstr>2.5</vt:lpstr>
      <vt:lpstr>2.6</vt:lpstr>
      <vt:lpstr>2.7</vt:lpstr>
      <vt:lpstr>Fußnotenerläut.</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F223 Baufertigstellungen und Bauüberhang 2020</dc:title>
  <dc:subject>Bautätigkeit</dc:subject>
  <dc:creator>FB 431</dc:creator>
  <cp:keywords/>
  <cp:lastModifiedBy> </cp:lastModifiedBy>
  <cp:lastPrinted>2021-09-29T10:03:43Z</cp:lastPrinted>
  <dcterms:created xsi:type="dcterms:W3CDTF">2021-06-24T08:43:49Z</dcterms:created>
  <dcterms:modified xsi:type="dcterms:W3CDTF">2021-09-30T05:01:21Z</dcterms:modified>
</cp:coreProperties>
</file>